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 Üniversitesi\OneDrive\Masaüstü\"/>
    </mc:Choice>
  </mc:AlternateContent>
  <bookViews>
    <workbookView xWindow="0" yWindow="0" windowWidth="28800" windowHeight="12345"/>
  </bookViews>
  <sheets>
    <sheet name="LİSANS" sheetId="20" r:id="rId1"/>
  </sheets>
  <definedNames>
    <definedName name="_xlnm._FilterDatabase" localSheetId="0" hidden="1">LİSANS!$B$5:$G$5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0" l="1"/>
  <c r="F8" i="20"/>
  <c r="F9" i="20"/>
  <c r="F6" i="20"/>
  <c r="E7" i="20"/>
  <c r="E8" i="20"/>
  <c r="E9" i="20"/>
  <c r="G9" i="20" s="1"/>
  <c r="E6" i="20"/>
  <c r="I9" i="20"/>
  <c r="I8" i="20"/>
  <c r="I7" i="20"/>
  <c r="I6" i="20"/>
  <c r="A9" i="20"/>
  <c r="G8" i="20" l="1"/>
  <c r="G7" i="20"/>
  <c r="G6" i="20"/>
</calcChain>
</file>

<file path=xl/sharedStrings.xml><?xml version="1.0" encoding="utf-8"?>
<sst xmlns="http://schemas.openxmlformats.org/spreadsheetml/2006/main" count="26" uniqueCount="24">
  <si>
    <t>ADI VE SOYADI</t>
  </si>
  <si>
    <t>ALES</t>
  </si>
  <si>
    <t>ALES (%60)</t>
  </si>
  <si>
    <t>YABANCI DİL (%40)</t>
  </si>
  <si>
    <t>TOPLAM</t>
  </si>
  <si>
    <t>KADRO SAYISI</t>
  </si>
  <si>
    <t>DERECESİ</t>
  </si>
  <si>
    <t>DEĞERLENDİRME</t>
  </si>
  <si>
    <t>ÖN DEĞERLENDİRME BAŞVURU FORMU (LİSANS)</t>
  </si>
  <si>
    <t>A.B.D./PROGRAMI :</t>
  </si>
  <si>
    <t>BİRİMİ :</t>
  </si>
  <si>
    <t>S.N.</t>
  </si>
  <si>
    <t>KADRO UNVANI</t>
  </si>
  <si>
    <t>HA** ME**</t>
  </si>
  <si>
    <t>YABANCI DİL</t>
  </si>
  <si>
    <t>SINAVA GİRMEYE HAK KAZANDI</t>
  </si>
  <si>
    <t>OĞ**** ÇA****</t>
  </si>
  <si>
    <t>ZÜ*****. SÖ*****</t>
  </si>
  <si>
    <t>Sınav Tarihi                   :22.01.2025</t>
  </si>
  <si>
    <t>Sınav Saati                    :14:00</t>
  </si>
  <si>
    <t>Sınav Yeri                      : ZİRAAT FAKÜLTESİ 1. KAT 1. NOLU DERSLİK</t>
  </si>
  <si>
    <t>İLAN NO. 2024-03</t>
  </si>
  <si>
    <t>SAĞLIK BİLİMLERİ FAKÜLTESİ</t>
  </si>
  <si>
    <t xml:space="preserve">HEMŞİRELİK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</si>
</sst>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hh:mm;@"/>
  </numFmts>
  <fonts count="6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u/>
      <sz val="11"/>
      <color theme="1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15"/>
      <color rgb="FF00B0F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3" fillId="0" borderId="0" xfId="0" applyFont="1"/>
    <xf numFmtId="0" fontId="3" fillId="0" borderId="1" xfId="0" applyFont="1" applyBorder="1"/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0" fillId="0" borderId="0" xfId="0" applyNumberFormat="1"/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/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/>
    <xf numFmtId="0" fontId="0" fillId="0" borderId="3" xfId="0" applyBorder="1"/>
    <xf numFmtId="0" fontId="1" fillId="0" borderId="0" xfId="0" applyFont="1" applyAlignment="1">
      <alignment horizontal="left" vertical="center"/>
    </xf>
    <xf numFmtId="0" fontId="3" fillId="0" borderId="4" xfId="0" applyFont="1" applyBorder="1"/>
    <xf numFmtId="164" fontId="0" fillId="0" borderId="2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0" xfId="0" applyNumberFormat="1"/>
    <xf numFmtId="165" fontId="0" fillId="0" borderId="0" xfId="0" applyNumberFormat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164" fontId="5" fillId="0" borderId="0" xfId="1" applyNumberFormat="1" applyFont="1" applyBorder="1" applyAlignment="1" applyProtection="1">
      <alignment horizontal="center"/>
    </xf>
    <xf numFmtId="0" fontId="3" fillId="0" borderId="4" xfId="0" applyFont="1" applyBorder="1" applyAlignment="1">
      <alignment horizontal="left"/>
    </xf>
    <xf numFmtId="0" fontId="0" fillId="0" borderId="6" xfId="0" applyBorder="1"/>
    <xf numFmtId="0" fontId="0" fillId="0" borderId="2" xfId="0" applyBorder="1"/>
    <xf numFmtId="0" fontId="3" fillId="0" borderId="6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4" fontId="3" fillId="0" borderId="4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Zeros="0" tabSelected="1" workbookViewId="0">
      <selection activeCell="C4" sqref="C4:E4"/>
    </sheetView>
  </sheetViews>
  <sheetFormatPr defaultColWidth="8.85546875" defaultRowHeight="15" x14ac:dyDescent="0.25"/>
  <cols>
    <col min="1" max="1" width="4.28515625" customWidth="1"/>
    <col min="2" max="2" width="28.140625" customWidth="1"/>
    <col min="3" max="3" width="9.42578125" style="5" bestFit="1" customWidth="1"/>
    <col min="4" max="4" width="15.28515625" style="5" customWidth="1"/>
    <col min="5" max="5" width="15.42578125" style="5" customWidth="1"/>
    <col min="6" max="6" width="18.140625" style="5" customWidth="1"/>
    <col min="7" max="7" width="14.85546875" style="5" customWidth="1"/>
    <col min="8" max="8" width="17.42578125" customWidth="1"/>
    <col min="9" max="9" width="9.140625" hidden="1" customWidth="1"/>
    <col min="10" max="10" width="17.42578125" customWidth="1"/>
  </cols>
  <sheetData>
    <row r="1" spans="1:9" ht="19.5" x14ac:dyDescent="0.3">
      <c r="B1" s="1" t="s">
        <v>8</v>
      </c>
      <c r="G1" s="24"/>
      <c r="H1" s="24"/>
    </row>
    <row r="2" spans="1:9" x14ac:dyDescent="0.25">
      <c r="F2" s="30" t="s">
        <v>21</v>
      </c>
      <c r="G2" s="31"/>
      <c r="H2" s="19"/>
    </row>
    <row r="3" spans="1:9" x14ac:dyDescent="0.25">
      <c r="A3" s="12"/>
      <c r="B3" s="10" t="s">
        <v>10</v>
      </c>
      <c r="C3" s="25" t="s">
        <v>22</v>
      </c>
      <c r="D3" s="26"/>
      <c r="E3" s="27"/>
      <c r="F3" s="7" t="s">
        <v>5</v>
      </c>
      <c r="G3" s="7" t="s">
        <v>6</v>
      </c>
      <c r="H3" s="18" t="s">
        <v>12</v>
      </c>
    </row>
    <row r="4" spans="1:9" x14ac:dyDescent="0.25">
      <c r="A4" s="13"/>
      <c r="B4" s="11" t="s">
        <v>9</v>
      </c>
      <c r="C4" s="25" t="s">
        <v>23</v>
      </c>
      <c r="D4" s="28"/>
      <c r="E4" s="29"/>
      <c r="F4" s="8"/>
      <c r="G4" s="8"/>
      <c r="H4" s="19"/>
    </row>
    <row r="5" spans="1:9" s="1" customFormat="1" x14ac:dyDescent="0.25">
      <c r="A5" s="2" t="s">
        <v>11</v>
      </c>
      <c r="B5" s="2" t="s">
        <v>0</v>
      </c>
      <c r="C5" s="6" t="s">
        <v>1</v>
      </c>
      <c r="D5" s="9" t="s">
        <v>14</v>
      </c>
      <c r="E5" s="6" t="s">
        <v>2</v>
      </c>
      <c r="F5" s="6" t="s">
        <v>3</v>
      </c>
      <c r="G5" s="7" t="s">
        <v>4</v>
      </c>
      <c r="H5" s="4" t="s">
        <v>7</v>
      </c>
    </row>
    <row r="6" spans="1:9" ht="18" customHeight="1" x14ac:dyDescent="0.25">
      <c r="A6" s="15">
        <v>1</v>
      </c>
      <c r="B6" s="23" t="s">
        <v>13</v>
      </c>
      <c r="C6" s="17">
        <v>87.23</v>
      </c>
      <c r="D6" s="17">
        <v>83.75</v>
      </c>
      <c r="E6" s="16">
        <f>C6*(60/100)</f>
        <v>52.338000000000001</v>
      </c>
      <c r="F6" s="3">
        <f>D6*(40/100)</f>
        <v>33.5</v>
      </c>
      <c r="G6" s="3">
        <f>E6+F6</f>
        <v>85.837999999999994</v>
      </c>
      <c r="H6" s="2" t="s">
        <v>15</v>
      </c>
      <c r="I6" t="str">
        <f>IF(AND(F4&gt;=1,ISTEXT(B6)),"SINAVA GİRECEK","")</f>
        <v/>
      </c>
    </row>
    <row r="7" spans="1:9" ht="17.25" customHeight="1" x14ac:dyDescent="0.25">
      <c r="A7" s="15">
        <v>2</v>
      </c>
      <c r="B7" s="23" t="s">
        <v>16</v>
      </c>
      <c r="C7" s="17">
        <v>89.254739999999998</v>
      </c>
      <c r="D7" s="17">
        <v>63.75</v>
      </c>
      <c r="E7" s="16">
        <f t="shared" ref="E7:E9" si="0">C7*(60/100)</f>
        <v>53.552844</v>
      </c>
      <c r="F7" s="3">
        <f t="shared" ref="F7:F9" si="1">D7*(40/100)</f>
        <v>25.5</v>
      </c>
      <c r="G7" s="3">
        <f t="shared" ref="G7:G9" si="2">E7+F7</f>
        <v>79.052843999999993</v>
      </c>
      <c r="H7" s="2" t="s">
        <v>15</v>
      </c>
      <c r="I7" t="str">
        <f>IF(AND(F4&gt;=1,ISTEXT(B7)),"SINAVA GİRECEK","")</f>
        <v/>
      </c>
    </row>
    <row r="8" spans="1:9" x14ac:dyDescent="0.25">
      <c r="A8" s="15">
        <v>3</v>
      </c>
      <c r="B8" s="22" t="s">
        <v>17</v>
      </c>
      <c r="C8" s="17">
        <v>80.565359999999998</v>
      </c>
      <c r="D8" s="17">
        <v>61.25</v>
      </c>
      <c r="E8" s="16">
        <f t="shared" si="0"/>
        <v>48.339216</v>
      </c>
      <c r="F8" s="3">
        <f t="shared" si="1"/>
        <v>24.5</v>
      </c>
      <c r="G8" s="3">
        <f t="shared" si="2"/>
        <v>72.839215999999993</v>
      </c>
      <c r="H8" s="2" t="s">
        <v>15</v>
      </c>
      <c r="I8" t="str">
        <f>IF(AND(F4&gt;=1,ISTEXT(B8)),"SINAVA GİRECEK","")</f>
        <v/>
      </c>
    </row>
    <row r="9" spans="1:9" x14ac:dyDescent="0.25">
      <c r="A9" s="15" t="str">
        <f>IF(ISTEXT(B9),A8+1,"")</f>
        <v/>
      </c>
      <c r="B9" s="22"/>
      <c r="C9" s="17"/>
      <c r="D9" s="17"/>
      <c r="E9" s="16">
        <f t="shared" si="0"/>
        <v>0</v>
      </c>
      <c r="F9" s="3">
        <f t="shared" si="1"/>
        <v>0</v>
      </c>
      <c r="G9" s="3">
        <f t="shared" si="2"/>
        <v>0</v>
      </c>
      <c r="H9" s="2"/>
      <c r="I9" t="str">
        <f>IF(AND(F4&gt;=1,ISTEXT(B9)),"SINAVA GİRECEK","")</f>
        <v/>
      </c>
    </row>
    <row r="10" spans="1:9" x14ac:dyDescent="0.25">
      <c r="A10" s="14"/>
    </row>
    <row r="11" spans="1:9" x14ac:dyDescent="0.25">
      <c r="A11" s="14"/>
    </row>
    <row r="12" spans="1:9" x14ac:dyDescent="0.25">
      <c r="A12" s="14"/>
      <c r="B12" s="1" t="s">
        <v>18</v>
      </c>
      <c r="C12" s="20"/>
    </row>
    <row r="13" spans="1:9" x14ac:dyDescent="0.25">
      <c r="B13" s="1" t="s">
        <v>19</v>
      </c>
      <c r="C13" s="21"/>
    </row>
    <row r="14" spans="1:9" x14ac:dyDescent="0.25">
      <c r="B14" s="1" t="s">
        <v>20</v>
      </c>
    </row>
  </sheetData>
  <mergeCells count="4">
    <mergeCell ref="G1:H1"/>
    <mergeCell ref="C3:E3"/>
    <mergeCell ref="C4:E4"/>
    <mergeCell ref="F2:G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karizma</dc:creator>
  <cp:lastModifiedBy>Siirt Üniversitesi</cp:lastModifiedBy>
  <cp:lastPrinted>2009-01-11T13:54:36Z</cp:lastPrinted>
  <dcterms:created xsi:type="dcterms:W3CDTF">2008-12-24T11:47:25Z</dcterms:created>
  <dcterms:modified xsi:type="dcterms:W3CDTF">2025-01-17T08:25:33Z</dcterms:modified>
</cp:coreProperties>
</file>