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40" i="1"/>
  <c r="I40" i="1" s="1"/>
  <c r="H39" i="1"/>
  <c r="F39" i="1"/>
  <c r="I39" i="1" s="1"/>
  <c r="I38" i="1"/>
  <c r="H38" i="1"/>
  <c r="F38" i="1"/>
  <c r="H37" i="1"/>
  <c r="I37" i="1" s="1"/>
  <c r="F37" i="1"/>
  <c r="H36" i="1"/>
  <c r="F36" i="1"/>
  <c r="I36" i="1" s="1"/>
  <c r="H35" i="1"/>
  <c r="F35" i="1"/>
  <c r="I35" i="1" s="1"/>
  <c r="I34" i="1"/>
  <c r="H34" i="1"/>
  <c r="F34" i="1"/>
  <c r="H33" i="1"/>
  <c r="I33" i="1" s="1"/>
  <c r="F33" i="1"/>
  <c r="H32" i="1"/>
  <c r="F32" i="1"/>
  <c r="I32" i="1" s="1"/>
  <c r="H31" i="1"/>
  <c r="F31" i="1"/>
  <c r="I31" i="1" s="1"/>
  <c r="I30" i="1"/>
  <c r="H30" i="1"/>
  <c r="F30" i="1"/>
  <c r="F91" i="1" l="1"/>
  <c r="I91" i="1" s="1"/>
  <c r="H91" i="1"/>
  <c r="H237" i="1" l="1"/>
  <c r="F237" i="1"/>
  <c r="H236" i="1"/>
  <c r="F236" i="1"/>
  <c r="H235" i="1"/>
  <c r="F235" i="1"/>
  <c r="I235" i="1" s="1"/>
  <c r="H234" i="1"/>
  <c r="F234" i="1"/>
  <c r="H233" i="1"/>
  <c r="F233" i="1"/>
  <c r="I233" i="1" s="1"/>
  <c r="H232" i="1"/>
  <c r="F232" i="1"/>
  <c r="H231" i="1"/>
  <c r="F231" i="1"/>
  <c r="I231" i="1" s="1"/>
  <c r="H230" i="1"/>
  <c r="F230" i="1"/>
  <c r="H229" i="1"/>
  <c r="F229" i="1"/>
  <c r="I229" i="1" s="1"/>
  <c r="H228" i="1"/>
  <c r="F228" i="1"/>
  <c r="H227" i="1"/>
  <c r="F227" i="1"/>
  <c r="I227" i="1" s="1"/>
  <c r="H226" i="1"/>
  <c r="F226" i="1"/>
  <c r="H225" i="1"/>
  <c r="F225" i="1"/>
  <c r="H224" i="1"/>
  <c r="F224" i="1"/>
  <c r="H223" i="1"/>
  <c r="F223" i="1"/>
  <c r="I223" i="1" s="1"/>
  <c r="H222" i="1"/>
  <c r="F222" i="1"/>
  <c r="H221" i="1"/>
  <c r="F221" i="1"/>
  <c r="H220" i="1"/>
  <c r="F220" i="1"/>
  <c r="I220" i="1" s="1"/>
  <c r="H219" i="1"/>
  <c r="F219" i="1"/>
  <c r="I219" i="1" s="1"/>
  <c r="H218" i="1"/>
  <c r="F218" i="1"/>
  <c r="H217" i="1"/>
  <c r="F217" i="1"/>
  <c r="I217" i="1" s="1"/>
  <c r="H216" i="1"/>
  <c r="F216" i="1"/>
  <c r="I216" i="1" s="1"/>
  <c r="H215" i="1"/>
  <c r="F215" i="1"/>
  <c r="I215" i="1" s="1"/>
  <c r="I237" i="1" l="1"/>
  <c r="I236" i="1"/>
  <c r="I224" i="1"/>
  <c r="I218" i="1"/>
  <c r="I222" i="1"/>
  <c r="I226" i="1"/>
  <c r="I230" i="1"/>
  <c r="I234" i="1"/>
  <c r="I221" i="1"/>
  <c r="I228" i="1"/>
  <c r="I225" i="1"/>
  <c r="I232" i="1"/>
  <c r="H212" i="1"/>
  <c r="F212" i="1"/>
  <c r="H211" i="1"/>
  <c r="F211" i="1"/>
  <c r="H210" i="1"/>
  <c r="F210" i="1"/>
  <c r="H209" i="1"/>
  <c r="F209" i="1"/>
  <c r="H208" i="1"/>
  <c r="F208" i="1"/>
  <c r="H207" i="1"/>
  <c r="F207" i="1"/>
  <c r="H206" i="1"/>
  <c r="F206" i="1"/>
  <c r="H205" i="1"/>
  <c r="F205" i="1"/>
  <c r="H204" i="1"/>
  <c r="F204" i="1"/>
  <c r="H203" i="1"/>
  <c r="F203" i="1"/>
  <c r="H202" i="1"/>
  <c r="F202" i="1"/>
  <c r="H201" i="1"/>
  <c r="F201" i="1"/>
  <c r="H200" i="1"/>
  <c r="F200" i="1"/>
  <c r="H199" i="1"/>
  <c r="F199" i="1"/>
  <c r="H198" i="1"/>
  <c r="F198" i="1"/>
  <c r="H197" i="1"/>
  <c r="F197" i="1"/>
  <c r="H196" i="1"/>
  <c r="F196" i="1"/>
  <c r="H195" i="1"/>
  <c r="F195" i="1"/>
  <c r="H194" i="1"/>
  <c r="F194" i="1"/>
  <c r="H193" i="1"/>
  <c r="F193" i="1"/>
  <c r="H192" i="1"/>
  <c r="F192" i="1"/>
  <c r="H191" i="1"/>
  <c r="F191" i="1"/>
  <c r="H190" i="1"/>
  <c r="F190" i="1"/>
  <c r="H189" i="1"/>
  <c r="F189" i="1"/>
  <c r="H188" i="1"/>
  <c r="F188" i="1"/>
  <c r="H187" i="1"/>
  <c r="F187" i="1"/>
  <c r="H186" i="1"/>
  <c r="F186" i="1"/>
  <c r="H185" i="1"/>
  <c r="F185" i="1"/>
  <c r="H184" i="1"/>
  <c r="F184" i="1"/>
  <c r="H183" i="1"/>
  <c r="F183" i="1"/>
  <c r="H182" i="1"/>
  <c r="F182" i="1"/>
  <c r="H181" i="1"/>
  <c r="F181" i="1"/>
  <c r="H180" i="1"/>
  <c r="F180" i="1"/>
  <c r="H179" i="1"/>
  <c r="F179" i="1"/>
  <c r="H178" i="1"/>
  <c r="F178" i="1"/>
  <c r="H177" i="1"/>
  <c r="F177" i="1"/>
  <c r="H176" i="1"/>
  <c r="F176" i="1"/>
  <c r="H175" i="1"/>
  <c r="F175" i="1"/>
  <c r="H174" i="1"/>
  <c r="F174" i="1"/>
  <c r="H173" i="1"/>
  <c r="F173" i="1"/>
  <c r="H172" i="1"/>
  <c r="F172" i="1"/>
  <c r="H171" i="1"/>
  <c r="F171" i="1"/>
  <c r="H170" i="1"/>
  <c r="F170" i="1"/>
  <c r="H169" i="1"/>
  <c r="F169" i="1"/>
  <c r="H168" i="1"/>
  <c r="F168" i="1"/>
  <c r="H167" i="1"/>
  <c r="F167" i="1"/>
  <c r="H166" i="1"/>
  <c r="F166" i="1"/>
  <c r="H165" i="1"/>
  <c r="F165" i="1"/>
  <c r="H164" i="1"/>
  <c r="F164" i="1"/>
  <c r="H163" i="1"/>
  <c r="F163" i="1"/>
  <c r="H162" i="1"/>
  <c r="F162" i="1"/>
  <c r="H161" i="1"/>
  <c r="F161" i="1"/>
  <c r="H160" i="1"/>
  <c r="F160" i="1"/>
  <c r="H159" i="1"/>
  <c r="F159" i="1"/>
  <c r="H158" i="1"/>
  <c r="F158" i="1"/>
  <c r="H157" i="1"/>
  <c r="F157" i="1"/>
  <c r="H156" i="1"/>
  <c r="F156" i="1"/>
  <c r="H155" i="1"/>
  <c r="F155" i="1"/>
  <c r="H154" i="1"/>
  <c r="F154" i="1"/>
  <c r="H153" i="1"/>
  <c r="F153" i="1"/>
  <c r="H152" i="1"/>
  <c r="F152" i="1"/>
  <c r="H151" i="1"/>
  <c r="F151" i="1"/>
  <c r="H150" i="1"/>
  <c r="F150" i="1"/>
  <c r="H149" i="1"/>
  <c r="F149" i="1"/>
  <c r="H148" i="1"/>
  <c r="F148" i="1"/>
  <c r="H147" i="1"/>
  <c r="F147" i="1"/>
  <c r="H146" i="1"/>
  <c r="F146" i="1"/>
  <c r="H145" i="1"/>
  <c r="F145" i="1"/>
  <c r="H144" i="1"/>
  <c r="F144" i="1"/>
  <c r="H143" i="1"/>
  <c r="F143" i="1"/>
  <c r="H142" i="1"/>
  <c r="F142" i="1"/>
  <c r="H141" i="1"/>
  <c r="F141" i="1"/>
  <c r="H140" i="1"/>
  <c r="F140" i="1"/>
  <c r="H139" i="1"/>
  <c r="F139" i="1"/>
  <c r="H138" i="1"/>
  <c r="F138" i="1"/>
  <c r="H137" i="1"/>
  <c r="F137" i="1"/>
  <c r="H136" i="1"/>
  <c r="F136" i="1"/>
  <c r="H135" i="1"/>
  <c r="F135" i="1"/>
  <c r="H134" i="1"/>
  <c r="F134" i="1"/>
  <c r="H133" i="1"/>
  <c r="F133" i="1"/>
  <c r="H132" i="1"/>
  <c r="F132" i="1"/>
  <c r="H131" i="1"/>
  <c r="F131" i="1"/>
  <c r="I170" i="1" l="1"/>
  <c r="I187" i="1"/>
  <c r="I191" i="1"/>
  <c r="I199" i="1"/>
  <c r="I203" i="1"/>
  <c r="I207" i="1"/>
  <c r="I135" i="1"/>
  <c r="I155" i="1"/>
  <c r="I159" i="1"/>
  <c r="I167" i="1"/>
  <c r="I174" i="1"/>
  <c r="I186" i="1"/>
  <c r="I206" i="1"/>
  <c r="I132" i="1"/>
  <c r="I136" i="1"/>
  <c r="I160" i="1"/>
  <c r="I164" i="1"/>
  <c r="I168" i="1"/>
  <c r="I134" i="1"/>
  <c r="I138" i="1"/>
  <c r="I146" i="1"/>
  <c r="I150" i="1"/>
  <c r="I154" i="1"/>
  <c r="I149" i="1"/>
  <c r="I158" i="1"/>
  <c r="I194" i="1"/>
  <c r="I198" i="1"/>
  <c r="I202" i="1"/>
  <c r="I192" i="1"/>
  <c r="I196" i="1"/>
  <c r="I200" i="1"/>
  <c r="I208" i="1"/>
  <c r="I212" i="1"/>
  <c r="I144" i="1"/>
  <c r="I148" i="1"/>
  <c r="I152" i="1"/>
  <c r="I171" i="1"/>
  <c r="I175" i="1"/>
  <c r="I183" i="1"/>
  <c r="I190" i="1"/>
  <c r="I210" i="1"/>
  <c r="I176" i="1"/>
  <c r="I180" i="1"/>
  <c r="I184" i="1"/>
  <c r="I165" i="1"/>
  <c r="I133" i="1"/>
  <c r="I142" i="1"/>
  <c r="I162" i="1"/>
  <c r="I166" i="1"/>
  <c r="I181" i="1"/>
  <c r="I139" i="1"/>
  <c r="I143" i="1"/>
  <c r="I151" i="1"/>
  <c r="I178" i="1"/>
  <c r="I182" i="1"/>
  <c r="I197" i="1"/>
  <c r="I137" i="1"/>
  <c r="I141" i="1"/>
  <c r="I131" i="1"/>
  <c r="I145" i="1"/>
  <c r="I156" i="1"/>
  <c r="I163" i="1"/>
  <c r="I177" i="1"/>
  <c r="I188" i="1"/>
  <c r="I195" i="1"/>
  <c r="I209" i="1"/>
  <c r="I153" i="1"/>
  <c r="I189" i="1"/>
  <c r="I185" i="1"/>
  <c r="I157" i="1"/>
  <c r="I140" i="1"/>
  <c r="I147" i="1"/>
  <c r="I161" i="1"/>
  <c r="I172" i="1"/>
  <c r="I179" i="1"/>
  <c r="I193" i="1"/>
  <c r="I204" i="1"/>
  <c r="I211" i="1"/>
  <c r="I169" i="1"/>
  <c r="I201" i="1"/>
  <c r="I173" i="1"/>
  <c r="I205" i="1"/>
  <c r="H128" i="1"/>
  <c r="F128" i="1"/>
  <c r="H110" i="1"/>
  <c r="F110" i="1"/>
  <c r="H109" i="1"/>
  <c r="F109" i="1"/>
  <c r="H108" i="1"/>
  <c r="F108" i="1"/>
  <c r="H107" i="1"/>
  <c r="F107" i="1"/>
  <c r="H127" i="1"/>
  <c r="F127" i="1"/>
  <c r="H126" i="1"/>
  <c r="F126" i="1"/>
  <c r="H125" i="1"/>
  <c r="F125" i="1"/>
  <c r="H124" i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I114" i="1" s="1"/>
  <c r="H113" i="1"/>
  <c r="F113" i="1"/>
  <c r="H112" i="1"/>
  <c r="F112" i="1"/>
  <c r="H111" i="1"/>
  <c r="F111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I95" i="1" l="1"/>
  <c r="I99" i="1"/>
  <c r="I111" i="1"/>
  <c r="I115" i="1"/>
  <c r="I118" i="1"/>
  <c r="I119" i="1"/>
  <c r="I127" i="1"/>
  <c r="I98" i="1"/>
  <c r="I122" i="1"/>
  <c r="I126" i="1"/>
  <c r="I109" i="1"/>
  <c r="I100" i="1"/>
  <c r="I104" i="1"/>
  <c r="I112" i="1"/>
  <c r="I120" i="1"/>
  <c r="I124" i="1"/>
  <c r="I107" i="1"/>
  <c r="I128" i="1"/>
  <c r="I105" i="1"/>
  <c r="I102" i="1"/>
  <c r="I106" i="1"/>
  <c r="I125" i="1"/>
  <c r="I108" i="1"/>
  <c r="I113" i="1"/>
  <c r="I117" i="1"/>
  <c r="I96" i="1"/>
  <c r="I103" i="1"/>
  <c r="I121" i="1"/>
  <c r="I97" i="1"/>
  <c r="I101" i="1"/>
  <c r="I116" i="1"/>
  <c r="I123" i="1"/>
  <c r="I110" i="1"/>
  <c r="H92" i="1"/>
  <c r="F92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I76" i="1" s="1"/>
  <c r="H75" i="1"/>
  <c r="F75" i="1"/>
  <c r="H74" i="1"/>
  <c r="F74" i="1"/>
  <c r="H73" i="1"/>
  <c r="F73" i="1"/>
  <c r="H72" i="1"/>
  <c r="F72" i="1"/>
  <c r="I72" i="1" s="1"/>
  <c r="H71" i="1"/>
  <c r="F71" i="1"/>
  <c r="H70" i="1"/>
  <c r="F70" i="1"/>
  <c r="H69" i="1"/>
  <c r="F69" i="1"/>
  <c r="H68" i="1"/>
  <c r="F68" i="1"/>
  <c r="H90" i="1"/>
  <c r="F90" i="1"/>
  <c r="H60" i="1"/>
  <c r="F60" i="1"/>
  <c r="H59" i="1"/>
  <c r="F59" i="1"/>
  <c r="H58" i="1"/>
  <c r="F58" i="1"/>
  <c r="I58" i="1" s="1"/>
  <c r="H57" i="1"/>
  <c r="F57" i="1"/>
  <c r="H56" i="1"/>
  <c r="F56" i="1"/>
  <c r="H55" i="1"/>
  <c r="F55" i="1"/>
  <c r="H54" i="1"/>
  <c r="F54" i="1"/>
  <c r="I54" i="1" s="1"/>
  <c r="H53" i="1"/>
  <c r="F53" i="1"/>
  <c r="H52" i="1"/>
  <c r="F52" i="1"/>
  <c r="H51" i="1"/>
  <c r="F51" i="1"/>
  <c r="H50" i="1"/>
  <c r="F50" i="1"/>
  <c r="I50" i="1" s="1"/>
  <c r="H49" i="1"/>
  <c r="F49" i="1"/>
  <c r="I80" i="1" l="1"/>
  <c r="I52" i="1"/>
  <c r="I56" i="1"/>
  <c r="I70" i="1"/>
  <c r="I74" i="1"/>
  <c r="I78" i="1"/>
  <c r="I59" i="1"/>
  <c r="I69" i="1"/>
  <c r="I77" i="1"/>
  <c r="I84" i="1"/>
  <c r="I67" i="1"/>
  <c r="I53" i="1"/>
  <c r="I81" i="1"/>
  <c r="I85" i="1"/>
  <c r="I64" i="1"/>
  <c r="I75" i="1"/>
  <c r="I55" i="1"/>
  <c r="I68" i="1"/>
  <c r="I88" i="1"/>
  <c r="I63" i="1"/>
  <c r="I86" i="1"/>
  <c r="I61" i="1"/>
  <c r="I65" i="1"/>
  <c r="I62" i="1"/>
  <c r="I57" i="1"/>
  <c r="I66" i="1"/>
  <c r="I90" i="1"/>
  <c r="I51" i="1"/>
  <c r="I71" i="1"/>
  <c r="I82" i="1"/>
  <c r="I89" i="1"/>
  <c r="I79" i="1"/>
  <c r="I83" i="1"/>
  <c r="I49" i="1"/>
  <c r="I60" i="1"/>
  <c r="I73" i="1"/>
  <c r="I87" i="1"/>
  <c r="I92" i="1"/>
  <c r="H46" i="1"/>
  <c r="F46" i="1"/>
  <c r="H45" i="1"/>
  <c r="F45" i="1"/>
  <c r="H43" i="1"/>
  <c r="F43" i="1"/>
  <c r="H44" i="1"/>
  <c r="F44" i="1"/>
  <c r="I46" i="1" l="1"/>
  <c r="I43" i="1"/>
  <c r="I45" i="1"/>
  <c r="I44" i="1"/>
  <c r="H19" i="1" l="1"/>
  <c r="F19" i="1"/>
  <c r="H18" i="1"/>
  <c r="F18" i="1"/>
  <c r="H17" i="1"/>
  <c r="F17" i="1"/>
  <c r="H16" i="1"/>
  <c r="F16" i="1"/>
  <c r="I16" i="1" s="1"/>
  <c r="H15" i="1"/>
  <c r="F15" i="1"/>
  <c r="H14" i="1"/>
  <c r="F14" i="1"/>
  <c r="I14" i="1" s="1"/>
  <c r="H13" i="1"/>
  <c r="F13" i="1"/>
  <c r="I13" i="1" s="1"/>
  <c r="H12" i="1"/>
  <c r="F12" i="1"/>
  <c r="I12" i="1" s="1"/>
  <c r="H11" i="1"/>
  <c r="F11" i="1"/>
  <c r="H10" i="1"/>
  <c r="F10" i="1"/>
  <c r="I10" i="1" s="1"/>
  <c r="H9" i="1"/>
  <c r="F9" i="1"/>
  <c r="I9" i="1" s="1"/>
  <c r="H8" i="1"/>
  <c r="F8" i="1"/>
  <c r="I8" i="1" s="1"/>
  <c r="H7" i="1"/>
  <c r="F7" i="1"/>
  <c r="H6" i="1"/>
  <c r="F6" i="1"/>
  <c r="I6" i="1" s="1"/>
  <c r="H5" i="1"/>
  <c r="F5" i="1"/>
  <c r="I5" i="1" s="1"/>
  <c r="H4" i="1"/>
  <c r="F4" i="1"/>
  <c r="H3" i="1"/>
  <c r="F3" i="1"/>
  <c r="I15" i="1" l="1"/>
  <c r="I17" i="1"/>
  <c r="I4" i="1"/>
  <c r="I11" i="1"/>
  <c r="I19" i="1"/>
  <c r="I3" i="1"/>
  <c r="I7" i="1"/>
  <c r="I18" i="1"/>
</calcChain>
</file>

<file path=xl/comments1.xml><?xml version="1.0" encoding="utf-8"?>
<comments xmlns="http://schemas.openxmlformats.org/spreadsheetml/2006/main">
  <authors>
    <author>Yazar</author>
  </authors>
  <commentList>
    <comment ref="E205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306,29665 olan yerleştirme puanı 360,2966 olarak yazılmıştır. Söz konusu hata düzeltilerek hesaplama yapılmıştır. </t>
        </r>
      </text>
    </comment>
  </commentList>
</comments>
</file>

<file path=xl/sharedStrings.xml><?xml version="1.0" encoding="utf-8"?>
<sst xmlns="http://schemas.openxmlformats.org/spreadsheetml/2006/main" count="740" uniqueCount="292">
  <si>
    <t>S.N.</t>
  </si>
  <si>
    <t>Adı Soyadı</t>
  </si>
  <si>
    <t>Okuduğu Bölüm</t>
  </si>
  <si>
    <t>Okumakta Olduğu Sınıf</t>
  </si>
  <si>
    <t>ÖSYS Puanı</t>
  </si>
  <si>
    <t>ÖSYS Puanının %50’si</t>
  </si>
  <si>
    <t>Genel Not Ortalamasının %50’si</t>
  </si>
  <si>
    <t>Genel Not Ortalaması
(100'lük)</t>
  </si>
  <si>
    <t>Yerleşmeye Esas Puanı</t>
  </si>
  <si>
    <t>SİİRT ÜNİVERSİTESİ EĞİTİM FAKÜLTESİ KURUMLAR ARASI YATAY GEÇİŞ BAŞVURULARI DEĞERLENDİRME TABLOSU</t>
  </si>
  <si>
    <t xml:space="preserve">İngilizce Öğretmenliği </t>
  </si>
  <si>
    <t>İngilizce Öğretmenliği</t>
  </si>
  <si>
    <t xml:space="preserve">Sıralamaya Giremedi Elendi. </t>
  </si>
  <si>
    <t>Elendi. Transkriptin kime ait olduğu belli değil.</t>
  </si>
  <si>
    <t>Çağdaş Yunan Dil ve Edebiyatı</t>
  </si>
  <si>
    <t>Elendi. Farklı bölümden kurumlararası yatay geçiş olmuyor.</t>
  </si>
  <si>
    <t>Mütercim Tercümanlık</t>
  </si>
  <si>
    <t xml:space="preserve">Elendi. Ösym yerleştirme yılı 2020 öncesi olduğu için.  </t>
  </si>
  <si>
    <t>Sonuç</t>
  </si>
  <si>
    <t>Disiplin Cezası Belgesi Onaysızdır. Elendi.</t>
  </si>
  <si>
    <t>Farklı Bölümden Kurumlararası Yataş Geçiş olmuyor. Elendi.</t>
  </si>
  <si>
    <t xml:space="preserve">Sosyal Bilgiler Öğretmenliği </t>
  </si>
  <si>
    <t>Yeni Medya ve İletişim Bölümü</t>
  </si>
  <si>
    <t>Aktüerya Bilimleri Bölümü</t>
  </si>
  <si>
    <t>FEN BİLGİSİ ÖĞRETMENLİĞİ</t>
  </si>
  <si>
    <t>Uzay ve Havacalık Mühendisliği</t>
  </si>
  <si>
    <t>Farklı Bölümden kurumlar arası başvuru olmuyor. Elendi.</t>
  </si>
  <si>
    <t>Sınıf Öğretmenliği</t>
  </si>
  <si>
    <t>Transkript belgesi eksik olduğu için elendi</t>
  </si>
  <si>
    <t>Kurumlararası geçiş kontenjanından yararlanamaz</t>
  </si>
  <si>
    <t>Rehberlik ve Psik.Danışmanlık</t>
  </si>
  <si>
    <t>Sosyoloji</t>
  </si>
  <si>
    <t>Psikoloji</t>
  </si>
  <si>
    <t>İlköğretim Matematik Öğretmenliği N.Ö</t>
  </si>
  <si>
    <t>Türkçe Öğretmenliği</t>
  </si>
  <si>
    <t>Akts bilgisi eksik. Elendi.</t>
  </si>
  <si>
    <t>Yerleşmeye Hak Kazandı. 2.Sınıf</t>
  </si>
  <si>
    <t>1. Yedek 2.Sınıf</t>
  </si>
  <si>
    <t>2. Yedek 2.Sınıf</t>
  </si>
  <si>
    <t>3. Yedek 2.Sınıf</t>
  </si>
  <si>
    <t>4. Yedek 2.Sınıf</t>
  </si>
  <si>
    <t>5. Yedek 2.Sınıf</t>
  </si>
  <si>
    <t>6. Yedek 2.Sınıf</t>
  </si>
  <si>
    <t>Yerleşmeye Hak Kazandı 3. Sınıf</t>
  </si>
  <si>
    <t>1. Yedek 3. Sınıf</t>
  </si>
  <si>
    <t>Yerleşmeye Hak Kazandı 2. Sınıf</t>
  </si>
  <si>
    <t>1. Yedek 2. Sınıf</t>
  </si>
  <si>
    <t>2. Yedek 2. Sınıf</t>
  </si>
  <si>
    <t>3. Yedek 2. Sınıf</t>
  </si>
  <si>
    <t>4. Yedek 2. Sınıf</t>
  </si>
  <si>
    <t>5. Yedek 2. Sınıf</t>
  </si>
  <si>
    <t>6. Yedek 2. Sınıf</t>
  </si>
  <si>
    <t>Sıralamaya Giremedi. Elendi.</t>
  </si>
  <si>
    <t>Yerleşmeye Hak Kazandı. 2. Sınıf</t>
  </si>
  <si>
    <t>Yerleşmeye Hak Kazandı. 3. Sınıf</t>
  </si>
  <si>
    <t>2018 tarihinde PDR bölümü aktif değildi. Elendi</t>
  </si>
  <si>
    <t>2. Yedek 3. Sınıf</t>
  </si>
  <si>
    <t>3. Yedek 3. Sınıf</t>
  </si>
  <si>
    <t>4. Yedek 3. Sınıf</t>
  </si>
  <si>
    <t>5. Yedek 3. Sınıf</t>
  </si>
  <si>
    <t>6. Yedek 3. Sınıf</t>
  </si>
  <si>
    <t>Farklı bölümden kurumlar arası yatay geçiş olmuyor. Elendi</t>
  </si>
  <si>
    <t>Yerleşmeye hak kazandı. 2. Sınıf</t>
  </si>
  <si>
    <t>1. Yedek  2. Sınıf</t>
  </si>
  <si>
    <t>2. Yedek  2. Sınıf</t>
  </si>
  <si>
    <t>3. Yedek  2. Sınıf</t>
  </si>
  <si>
    <t>4. Yedek  2. Sınıf</t>
  </si>
  <si>
    <t>5. Yedek  2. Sınıf</t>
  </si>
  <si>
    <t>6. Yedek  2. Sınıf</t>
  </si>
  <si>
    <t xml:space="preserve">Sıralmaya Giremedi. Elendi. </t>
  </si>
  <si>
    <t>Yerleşmeye hak kazandı. 3. Sınıf</t>
  </si>
  <si>
    <t>İz** Nu* KA*******</t>
  </si>
  <si>
    <t>Ru*** GE****</t>
  </si>
  <si>
    <t>Os*** PE***</t>
  </si>
  <si>
    <t>Be***** BA***</t>
  </si>
  <si>
    <t>Ya*** ÇA*******</t>
  </si>
  <si>
    <t>Em** CA*</t>
  </si>
  <si>
    <t>Mi**** KA****</t>
  </si>
  <si>
    <t>Tu*** ÇI***</t>
  </si>
  <si>
    <t>Mu****** Ok** HA*******</t>
  </si>
  <si>
    <t>Ah*** Fa*** ÇE***</t>
  </si>
  <si>
    <t>İs**** Se** SA****</t>
  </si>
  <si>
    <t>Şe**** IŞ**</t>
  </si>
  <si>
    <t>Ca*** KA****</t>
  </si>
  <si>
    <t>Be*** ER*******</t>
  </si>
  <si>
    <t>Se** Nu* AK***</t>
  </si>
  <si>
    <t>Be**** AY***</t>
  </si>
  <si>
    <t>Ze**** TÜ*********</t>
  </si>
  <si>
    <t>İr** KI***</t>
  </si>
  <si>
    <t xml:space="preserve">Üm** AC** </t>
  </si>
  <si>
    <t>As*** AR*****</t>
  </si>
  <si>
    <t>Al**** ÖZ****</t>
  </si>
  <si>
    <t>Fu*** KA******</t>
  </si>
  <si>
    <t>Em** TO***</t>
  </si>
  <si>
    <t>El**** ŞE***</t>
  </si>
  <si>
    <t>Gi*** KE****</t>
  </si>
  <si>
    <t>Ed**** MA******</t>
  </si>
  <si>
    <t>Mu*** AK****</t>
  </si>
  <si>
    <t>Kü*** Şİ*****</t>
  </si>
  <si>
    <t>Si*** GÜ***</t>
  </si>
  <si>
    <t>Ey*** KA***</t>
  </si>
  <si>
    <t>Mi**** KA**</t>
  </si>
  <si>
    <t>Nu**** AL*****</t>
  </si>
  <si>
    <t>Az*** ŞA***</t>
  </si>
  <si>
    <t>Bu*** GÜ***</t>
  </si>
  <si>
    <t>Sa*** GÜ***</t>
  </si>
  <si>
    <t>Ay**** YU***</t>
  </si>
  <si>
    <t>Ze*** KA***</t>
  </si>
  <si>
    <t>Re*** ÜN**</t>
  </si>
  <si>
    <t>Ag** GÜ****</t>
  </si>
  <si>
    <t>Ha*** ER*******</t>
  </si>
  <si>
    <t>Zi*** AR*</t>
  </si>
  <si>
    <t>Es** ES**</t>
  </si>
  <si>
    <t>Fu**** CE****</t>
  </si>
  <si>
    <t>Şe***** ÇE***</t>
  </si>
  <si>
    <t>Se** TE***</t>
  </si>
  <si>
    <t>Ya*** AK***</t>
  </si>
  <si>
    <t>Se*** HA****</t>
  </si>
  <si>
    <t>Öz*** DE***</t>
  </si>
  <si>
    <t>En*** CE****</t>
  </si>
  <si>
    <t>Ka*** AL***</t>
  </si>
  <si>
    <t>Ah*** BA***</t>
  </si>
  <si>
    <t>Er*** KA***</t>
  </si>
  <si>
    <t>Di*** AC**</t>
  </si>
  <si>
    <t>Se*** Ze*** GÜ*</t>
  </si>
  <si>
    <t>Sa** YI****</t>
  </si>
  <si>
    <t>Ef***** ER**</t>
  </si>
  <si>
    <t>Hi***** YI****</t>
  </si>
  <si>
    <t>Ba*** ÖZ</t>
  </si>
  <si>
    <t>Ab****** YA*****</t>
  </si>
  <si>
    <t>Os*** BA***</t>
  </si>
  <si>
    <t>Mu*** DE******</t>
  </si>
  <si>
    <t>Ay***** ÖZ***</t>
  </si>
  <si>
    <t>Na*** ER***</t>
  </si>
  <si>
    <t>Se***** ÇE***</t>
  </si>
  <si>
    <t>Ha*** Nu* OK****</t>
  </si>
  <si>
    <t>So**** ON**</t>
  </si>
  <si>
    <t>Se***** ÇA***</t>
  </si>
  <si>
    <t>Ta*** DE***</t>
  </si>
  <si>
    <t>Es** GE*****</t>
  </si>
  <si>
    <t>Me**** DE******</t>
  </si>
  <si>
    <t>İr** TA***</t>
  </si>
  <si>
    <t>Şe*** AV**</t>
  </si>
  <si>
    <t>Bü*** ZÜ***</t>
  </si>
  <si>
    <t>Ya*** KA*******</t>
  </si>
  <si>
    <t>Gü**** KI***</t>
  </si>
  <si>
    <t>En*** ÖN***</t>
  </si>
  <si>
    <t>Ca*** KO****</t>
  </si>
  <si>
    <t>Gü***** AB***</t>
  </si>
  <si>
    <t>Be***** YI******</t>
  </si>
  <si>
    <t>Şi*** OĞ**</t>
  </si>
  <si>
    <t>Ka*** ÇE********</t>
  </si>
  <si>
    <t>Ev** KO****</t>
  </si>
  <si>
    <t>Ze**** BO*******</t>
  </si>
  <si>
    <t>Re*** YA***</t>
  </si>
  <si>
    <t>Mi**** AR****</t>
  </si>
  <si>
    <t>Ze**** YA***</t>
  </si>
  <si>
    <t>He**** Bİ****</t>
  </si>
  <si>
    <t>İb***** Bİ****</t>
  </si>
  <si>
    <t>Hü***** ÖY***</t>
  </si>
  <si>
    <t>Se*** KA*******</t>
  </si>
  <si>
    <t>Mu****** AK*****</t>
  </si>
  <si>
    <t>Ay***** PO***</t>
  </si>
  <si>
    <t>Si*** DU******</t>
  </si>
  <si>
    <t>Ka**** SA****</t>
  </si>
  <si>
    <t>Gi*** YE*******</t>
  </si>
  <si>
    <t>Mu****** YE*******</t>
  </si>
  <si>
    <t>Me**** Ha**** AK*****</t>
  </si>
  <si>
    <t>Mu******* EL**</t>
  </si>
  <si>
    <t>Yu*** Em** GE****</t>
  </si>
  <si>
    <t>Mu****** BU***</t>
  </si>
  <si>
    <t>Me*** AK***</t>
  </si>
  <si>
    <t>As** DE******</t>
  </si>
  <si>
    <t>Em** Yİ***</t>
  </si>
  <si>
    <t>Ha*** IŞ**</t>
  </si>
  <si>
    <t>Ze**** DE***</t>
  </si>
  <si>
    <t>Ni** Nu* Dİ****</t>
  </si>
  <si>
    <t>Sü****** KA**</t>
  </si>
  <si>
    <t>Fi***** YI******</t>
  </si>
  <si>
    <t>El** Hi****** YÜ****</t>
  </si>
  <si>
    <t>Fu**** Ce* AK***</t>
  </si>
  <si>
    <t>Sı** YI****</t>
  </si>
  <si>
    <t>Sa***** Be*** KA*****</t>
  </si>
  <si>
    <t>Re**** ÜZ**</t>
  </si>
  <si>
    <t>Zi*** İB*</t>
  </si>
  <si>
    <t>Ze**** YA**</t>
  </si>
  <si>
    <t>Dİ*** DU****</t>
  </si>
  <si>
    <t>Fe*** YI******</t>
  </si>
  <si>
    <t>Nİ*** Çİ***</t>
  </si>
  <si>
    <t>SE**** SE***</t>
  </si>
  <si>
    <t>Mu****** Kü**** GÜ*</t>
  </si>
  <si>
    <t>GÜ****** GÜ****</t>
  </si>
  <si>
    <t>Re***** GE****</t>
  </si>
  <si>
    <t>Ca**** TA*</t>
  </si>
  <si>
    <t>Hi*** AL****</t>
  </si>
  <si>
    <t>Hü***** Me** SO******</t>
  </si>
  <si>
    <t>Ya***** Su** Çe****</t>
  </si>
  <si>
    <t>Hü***** GE**</t>
  </si>
  <si>
    <t>Za**** He*** GÖ***</t>
  </si>
  <si>
    <t>Yu*** CE****</t>
  </si>
  <si>
    <t>Ok*** CI****</t>
  </si>
  <si>
    <t>İs* DÜ****</t>
  </si>
  <si>
    <t>Se**** GÜ****</t>
  </si>
  <si>
    <t>Ha*** DO****</t>
  </si>
  <si>
    <t>Ey** SA****</t>
  </si>
  <si>
    <t>Se**** KA**</t>
  </si>
  <si>
    <t>Ba*** KU*******</t>
  </si>
  <si>
    <t>Fa***** TÜ***</t>
  </si>
  <si>
    <t>Ec** Nu* OK***</t>
  </si>
  <si>
    <t>Me*** ÖZ***</t>
  </si>
  <si>
    <t>Ay*** DU****</t>
  </si>
  <si>
    <t>Na****** ÖZ*****</t>
  </si>
  <si>
    <t>Ra*** Ni***** GE***</t>
  </si>
  <si>
    <t>Se*** AR****</t>
  </si>
  <si>
    <t>Ru*** ÖZ***</t>
  </si>
  <si>
    <t>İb***** Ha**** YI****</t>
  </si>
  <si>
    <t>Me*** AY***</t>
  </si>
  <si>
    <t>Şe**** US**</t>
  </si>
  <si>
    <t>Ze**** AK**</t>
  </si>
  <si>
    <t>Ma*** En** ÖZ*****</t>
  </si>
  <si>
    <t>Me**** Se**** AL***</t>
  </si>
  <si>
    <t>Hü***** ŞE*</t>
  </si>
  <si>
    <t>Ha***** KA*****</t>
  </si>
  <si>
    <t>Bu** ÇA******</t>
  </si>
  <si>
    <t>Çi**** YA***</t>
  </si>
  <si>
    <t>Ah*** YA****</t>
  </si>
  <si>
    <t>Ru*** ŞE****</t>
  </si>
  <si>
    <t>Me**** SA***</t>
  </si>
  <si>
    <t>Be*** AL*****</t>
  </si>
  <si>
    <t>Mu***** Ca* KA**</t>
  </si>
  <si>
    <t>Şe**** Be**** CE****</t>
  </si>
  <si>
    <t>Nİ*** ÇU*****</t>
  </si>
  <si>
    <t>Ah*** YI******</t>
  </si>
  <si>
    <t>Ay** AY********</t>
  </si>
  <si>
    <t>FA*** Fu**** BA***</t>
  </si>
  <si>
    <t>Öz** SÜ**</t>
  </si>
  <si>
    <t>Ni** Fu*** KA*********</t>
  </si>
  <si>
    <t>Ye*** KA***</t>
  </si>
  <si>
    <t>Yu*** RE***</t>
  </si>
  <si>
    <t>Ze*** TA*</t>
  </si>
  <si>
    <t>Se** VU***</t>
  </si>
  <si>
    <t>İl**** Çİ***</t>
  </si>
  <si>
    <t>Ru***** ÖZ***</t>
  </si>
  <si>
    <t>Mu****** SE****</t>
  </si>
  <si>
    <t>Hü***** ÖZ******</t>
  </si>
  <si>
    <t>He*** KA*******</t>
  </si>
  <si>
    <t>As** PO***</t>
  </si>
  <si>
    <t>Os*** Öm** AY***</t>
  </si>
  <si>
    <t>Se** Ve**** YE******</t>
  </si>
  <si>
    <t>Yı**** UL*******</t>
  </si>
  <si>
    <t>Se** ÇA***</t>
  </si>
  <si>
    <t>Hü***** TA*</t>
  </si>
  <si>
    <t>Mu****** DU***</t>
  </si>
  <si>
    <t>Ab****** ÇA****</t>
  </si>
  <si>
    <t>Vi**** KA****</t>
  </si>
  <si>
    <t>Mu****** ÇA****</t>
  </si>
  <si>
    <t>Mü****** TA********</t>
  </si>
  <si>
    <t>Ze**** YI****</t>
  </si>
  <si>
    <t>İb***** SE****</t>
  </si>
  <si>
    <t>Ah*** AT**</t>
  </si>
  <si>
    <t>Ne**** MA***</t>
  </si>
  <si>
    <t>Mu****** ÇA*******</t>
  </si>
  <si>
    <t>Vi**** Nu* YE******</t>
  </si>
  <si>
    <t>Su**** EL*****</t>
  </si>
  <si>
    <t>Zü***** AĞ**</t>
  </si>
  <si>
    <t>Le*** SA***</t>
  </si>
  <si>
    <t>Be**** BA*****</t>
  </si>
  <si>
    <t>Şe***** Em** ER***</t>
  </si>
  <si>
    <t>Ha**** EĞ*****</t>
  </si>
  <si>
    <t>Sü***** AT****</t>
  </si>
  <si>
    <t>Ha**** KA**</t>
  </si>
  <si>
    <t>Se**** AT****</t>
  </si>
  <si>
    <t xml:space="preserve">Ke*** FI***** </t>
  </si>
  <si>
    <t>Es** ÖZ*****</t>
  </si>
  <si>
    <t>Fa*** ÖD***</t>
  </si>
  <si>
    <t>Be***** SA*******</t>
  </si>
  <si>
    <t>Yu*** BO*****</t>
  </si>
  <si>
    <t>Ce*** YA****</t>
  </si>
  <si>
    <t>Re**** GÖ*****</t>
  </si>
  <si>
    <t>Hü*** Ay</t>
  </si>
  <si>
    <t>Ah*** Hü***** AC**</t>
  </si>
  <si>
    <t>Re*** AT**</t>
  </si>
  <si>
    <t xml:space="preserve">Ze**** Ab**** TU*** </t>
  </si>
  <si>
    <t>İr** YI*******</t>
  </si>
  <si>
    <t>Me*** SA***</t>
  </si>
  <si>
    <t>Tu** BE***** ÇE***</t>
  </si>
  <si>
    <t>Ev** ÇE***</t>
  </si>
  <si>
    <t>Me*** ÖN***</t>
  </si>
  <si>
    <t>Me**** Ha**** ÇE*******</t>
  </si>
  <si>
    <t>De*** Ha**** ÖZ***</t>
  </si>
  <si>
    <t>Fe**** Tu** GE******</t>
  </si>
  <si>
    <t>Le*** GÜ***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</si>
</sst>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3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theme="1"/>
      <name val="Calibri"/>
      <family val="2"/>
      <scheme val="minor"/>
    </font>
    <font>
      <sz val="8"/>
      <color rgb="FF000000"/>
      <name val="Tmes"/>
      <charset val="162"/>
    </font>
    <font>
      <sz val="8"/>
      <color theme="1"/>
      <name val="Tmes"/>
      <charset val="162"/>
    </font>
    <font>
      <sz val="8"/>
      <name val="Calibri"/>
      <family val="2"/>
      <scheme val="minor"/>
    </font>
    <font>
      <sz val="8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 applyProtection="1">
      <alignment horizontal="center" vertical="center" wrapText="1"/>
      <protection hidden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164" fontId="2" fillId="5" borderId="5" xfId="0" applyNumberFormat="1" applyFont="1" applyFill="1" applyBorder="1" applyAlignment="1">
      <alignment horizontal="center" vertical="center" wrapText="1"/>
    </xf>
    <xf numFmtId="165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5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wrapText="1"/>
    </xf>
    <xf numFmtId="2" fontId="2" fillId="5" borderId="10" xfId="0" applyNumberFormat="1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wrapText="1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wrapText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6" borderId="10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164" fontId="2" fillId="5" borderId="10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10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6" borderId="5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4" fontId="2" fillId="6" borderId="23" xfId="0" applyNumberFormat="1" applyFont="1" applyFill="1" applyBorder="1" applyAlignment="1">
      <alignment horizontal="center" vertical="center" wrapText="1"/>
    </xf>
    <xf numFmtId="165" fontId="3" fillId="6" borderId="23" xfId="0" applyNumberFormat="1" applyFont="1" applyFill="1" applyBorder="1" applyAlignment="1" applyProtection="1">
      <alignment horizontal="center" vertical="center" wrapText="1"/>
      <protection hidden="1"/>
    </xf>
    <xf numFmtId="2" fontId="2" fillId="6" borderId="23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7" fillId="0" borderId="1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6" fillId="5" borderId="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/>
    <xf numFmtId="0" fontId="2" fillId="6" borderId="1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left" vertical="center"/>
      <protection hidden="1"/>
    </xf>
    <xf numFmtId="0" fontId="4" fillId="5" borderId="11" xfId="0" applyFont="1" applyFill="1" applyBorder="1" applyAlignment="1" applyProtection="1">
      <alignment horizontal="left" vertical="center"/>
      <protection hidden="1"/>
    </xf>
    <xf numFmtId="0" fontId="4" fillId="6" borderId="6" xfId="0" applyFont="1" applyFill="1" applyBorder="1" applyAlignment="1" applyProtection="1">
      <alignment horizontal="left" vertical="center"/>
      <protection hidden="1"/>
    </xf>
    <xf numFmtId="0" fontId="4" fillId="6" borderId="8" xfId="0" applyFont="1" applyFill="1" applyBorder="1" applyAlignment="1" applyProtection="1">
      <alignment horizontal="left" vertical="center"/>
      <protection hidden="1"/>
    </xf>
    <xf numFmtId="0" fontId="4" fillId="6" borderId="11" xfId="0" applyFont="1" applyFill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7" fillId="5" borderId="6" xfId="0" applyFont="1" applyFill="1" applyBorder="1" applyAlignment="1" applyProtection="1">
      <alignment horizontal="left" vertical="center"/>
      <protection hidden="1"/>
    </xf>
    <xf numFmtId="0" fontId="7" fillId="5" borderId="8" xfId="0" applyFont="1" applyFill="1" applyBorder="1" applyAlignment="1" applyProtection="1">
      <alignment horizontal="left" vertical="center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0" fontId="4" fillId="6" borderId="19" xfId="0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4" fillId="6" borderId="18" xfId="0" applyFont="1" applyFill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12" fillId="5" borderId="6" xfId="0" applyFont="1" applyFill="1" applyBorder="1" applyAlignment="1" applyProtection="1">
      <alignment horizontal="left" vertical="center"/>
      <protection hidden="1"/>
    </xf>
    <xf numFmtId="0" fontId="12" fillId="5" borderId="8" xfId="0" applyFont="1" applyFill="1" applyBorder="1" applyAlignment="1" applyProtection="1">
      <alignment horizontal="left" vertical="center"/>
      <protection hidden="1"/>
    </xf>
    <xf numFmtId="0" fontId="12" fillId="5" borderId="11" xfId="0" applyFont="1" applyFill="1" applyBorder="1" applyAlignment="1" applyProtection="1">
      <alignment horizontal="left" vertical="center"/>
      <protection hidden="1"/>
    </xf>
    <xf numFmtId="0" fontId="12" fillId="6" borderId="6" xfId="0" applyFont="1" applyFill="1" applyBorder="1" applyAlignment="1" applyProtection="1">
      <alignment horizontal="left" vertical="center"/>
      <protection hidden="1"/>
    </xf>
    <xf numFmtId="0" fontId="12" fillId="6" borderId="8" xfId="0" applyFont="1" applyFill="1" applyBorder="1" applyAlignment="1" applyProtection="1">
      <alignment horizontal="left" vertical="center"/>
      <protection hidden="1"/>
    </xf>
    <xf numFmtId="0" fontId="12" fillId="6" borderId="21" xfId="0" applyFont="1" applyFill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" fillId="3" borderId="17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 applyProtection="1">
      <alignment horizontal="left" vertical="center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12" fillId="5" borderId="21" xfId="0" applyFont="1" applyFill="1" applyBorder="1" applyAlignment="1" applyProtection="1">
      <alignment horizontal="left" vertical="center"/>
      <protection hidden="1"/>
    </xf>
    <xf numFmtId="0" fontId="12" fillId="5" borderId="19" xfId="0" applyFont="1" applyFill="1" applyBorder="1" applyAlignment="1" applyProtection="1">
      <alignment horizontal="left" vertical="center"/>
      <protection hidden="1"/>
    </xf>
    <xf numFmtId="0" fontId="12" fillId="6" borderId="18" xfId="0" applyFont="1" applyFill="1" applyBorder="1" applyAlignment="1" applyProtection="1">
      <alignment horizontal="left" vertical="center"/>
      <protection hidden="1"/>
    </xf>
    <xf numFmtId="0" fontId="2" fillId="6" borderId="12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wrapText="1"/>
    </xf>
    <xf numFmtId="0" fontId="3" fillId="6" borderId="1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7"/>
  <sheetViews>
    <sheetView tabSelected="1" topLeftCell="A28" zoomScale="160" zoomScaleNormal="160" workbookViewId="0">
      <selection activeCell="B40" sqref="B40"/>
    </sheetView>
  </sheetViews>
  <sheetFormatPr defaultRowHeight="11.25"/>
  <cols>
    <col min="1" max="1" width="4.140625" style="99" bestFit="1" customWidth="1"/>
    <col min="2" max="2" width="22.42578125" style="169" customWidth="1"/>
    <col min="3" max="3" width="23.140625" style="99" customWidth="1"/>
    <col min="4" max="4" width="8.42578125" style="99" bestFit="1" customWidth="1"/>
    <col min="5" max="5" width="8.28515625" style="99" bestFit="1" customWidth="1"/>
    <col min="6" max="6" width="14.85546875" style="99" customWidth="1"/>
    <col min="7" max="7" width="12.28515625" style="99" bestFit="1" customWidth="1"/>
    <col min="8" max="8" width="9.85546875" style="99" customWidth="1"/>
    <col min="9" max="9" width="21.85546875" style="99" bestFit="1" customWidth="1"/>
    <col min="10" max="10" width="41.7109375" style="127" bestFit="1" customWidth="1"/>
    <col min="11" max="16384" width="9.140625" style="99"/>
  </cols>
  <sheetData>
    <row r="1" spans="1:10" ht="30" customHeight="1">
      <c r="A1" s="172" t="s">
        <v>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32.25" thickBot="1">
      <c r="A2" s="30" t="s">
        <v>0</v>
      </c>
      <c r="B2" s="111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7</v>
      </c>
      <c r="H2" s="30" t="s">
        <v>6</v>
      </c>
      <c r="I2" s="30" t="s">
        <v>8</v>
      </c>
      <c r="J2" s="111" t="s">
        <v>18</v>
      </c>
    </row>
    <row r="3" spans="1:10">
      <c r="A3" s="33">
        <v>1</v>
      </c>
      <c r="B3" s="145" t="s">
        <v>71</v>
      </c>
      <c r="C3" s="34" t="s">
        <v>10</v>
      </c>
      <c r="D3" s="34">
        <v>2</v>
      </c>
      <c r="E3" s="34">
        <v>377.05720000000002</v>
      </c>
      <c r="F3" s="35">
        <f t="shared" ref="F3:F18" si="0">E3*50%</f>
        <v>188.52860000000001</v>
      </c>
      <c r="G3" s="34">
        <v>93.93</v>
      </c>
      <c r="H3" s="35">
        <f t="shared" ref="H3:H18" si="1">G3*50%</f>
        <v>46.965000000000003</v>
      </c>
      <c r="I3" s="35">
        <f t="shared" ref="I3:I18" si="2">F3+H3</f>
        <v>235.49360000000001</v>
      </c>
      <c r="J3" s="112" t="s">
        <v>36</v>
      </c>
    </row>
    <row r="4" spans="1:10">
      <c r="A4" s="36">
        <v>2</v>
      </c>
      <c r="B4" s="146" t="s">
        <v>72</v>
      </c>
      <c r="C4" s="37" t="s">
        <v>10</v>
      </c>
      <c r="D4" s="37">
        <v>2</v>
      </c>
      <c r="E4" s="37">
        <v>373.5616</v>
      </c>
      <c r="F4" s="38">
        <f t="shared" si="0"/>
        <v>186.7808</v>
      </c>
      <c r="G4" s="37">
        <v>93.23</v>
      </c>
      <c r="H4" s="38">
        <f t="shared" si="1"/>
        <v>46.615000000000002</v>
      </c>
      <c r="I4" s="38">
        <f t="shared" si="2"/>
        <v>233.39580000000001</v>
      </c>
      <c r="J4" s="113" t="s">
        <v>36</v>
      </c>
    </row>
    <row r="5" spans="1:10">
      <c r="A5" s="36">
        <v>3</v>
      </c>
      <c r="B5" s="146" t="s">
        <v>73</v>
      </c>
      <c r="C5" s="37" t="s">
        <v>10</v>
      </c>
      <c r="D5" s="37">
        <v>2</v>
      </c>
      <c r="E5" s="37">
        <v>374.0849</v>
      </c>
      <c r="F5" s="38">
        <f t="shared" si="0"/>
        <v>187.04245</v>
      </c>
      <c r="G5" s="37">
        <v>92.3</v>
      </c>
      <c r="H5" s="38">
        <f t="shared" si="1"/>
        <v>46.15</v>
      </c>
      <c r="I5" s="38">
        <f t="shared" si="2"/>
        <v>233.19245000000001</v>
      </c>
      <c r="J5" s="113" t="s">
        <v>36</v>
      </c>
    </row>
    <row r="6" spans="1:10">
      <c r="A6" s="36">
        <v>4</v>
      </c>
      <c r="B6" s="146" t="s">
        <v>74</v>
      </c>
      <c r="C6" s="37" t="s">
        <v>10</v>
      </c>
      <c r="D6" s="37">
        <v>2</v>
      </c>
      <c r="E6" s="37">
        <v>376.5147</v>
      </c>
      <c r="F6" s="38">
        <f t="shared" si="0"/>
        <v>188.25735</v>
      </c>
      <c r="G6" s="37">
        <v>89.5</v>
      </c>
      <c r="H6" s="38">
        <f t="shared" si="1"/>
        <v>44.75</v>
      </c>
      <c r="I6" s="38">
        <f t="shared" si="2"/>
        <v>233.00735</v>
      </c>
      <c r="J6" s="113" t="s">
        <v>36</v>
      </c>
    </row>
    <row r="7" spans="1:10">
      <c r="A7" s="36">
        <v>5</v>
      </c>
      <c r="B7" s="146" t="s">
        <v>75</v>
      </c>
      <c r="C7" s="37" t="s">
        <v>10</v>
      </c>
      <c r="D7" s="37">
        <v>2</v>
      </c>
      <c r="E7" s="37">
        <v>375.46170000000001</v>
      </c>
      <c r="F7" s="38">
        <f t="shared" si="0"/>
        <v>187.73085</v>
      </c>
      <c r="G7" s="37">
        <v>90.43</v>
      </c>
      <c r="H7" s="38">
        <f t="shared" si="1"/>
        <v>45.215000000000003</v>
      </c>
      <c r="I7" s="38">
        <f t="shared" si="2"/>
        <v>232.94585000000001</v>
      </c>
      <c r="J7" s="113" t="s">
        <v>36</v>
      </c>
    </row>
    <row r="8" spans="1:10" ht="12" thickBot="1">
      <c r="A8" s="39">
        <v>6</v>
      </c>
      <c r="B8" s="147" t="s">
        <v>76</v>
      </c>
      <c r="C8" s="40" t="s">
        <v>10</v>
      </c>
      <c r="D8" s="40">
        <v>2</v>
      </c>
      <c r="E8" s="40">
        <v>376.24619999999999</v>
      </c>
      <c r="F8" s="41">
        <f t="shared" si="0"/>
        <v>188.12309999999999</v>
      </c>
      <c r="G8" s="40">
        <v>86.46</v>
      </c>
      <c r="H8" s="41">
        <f t="shared" si="1"/>
        <v>43.23</v>
      </c>
      <c r="I8" s="41">
        <f t="shared" si="2"/>
        <v>231.35309999999998</v>
      </c>
      <c r="J8" s="114" t="s">
        <v>36</v>
      </c>
    </row>
    <row r="9" spans="1:10">
      <c r="A9" s="62">
        <v>7</v>
      </c>
      <c r="B9" s="148" t="s">
        <v>77</v>
      </c>
      <c r="C9" s="63" t="s">
        <v>11</v>
      </c>
      <c r="D9" s="63">
        <v>2</v>
      </c>
      <c r="E9" s="63">
        <v>369.81290000000001</v>
      </c>
      <c r="F9" s="66">
        <f t="shared" si="0"/>
        <v>184.90645000000001</v>
      </c>
      <c r="G9" s="63">
        <v>92.53</v>
      </c>
      <c r="H9" s="66">
        <f t="shared" si="1"/>
        <v>46.265000000000001</v>
      </c>
      <c r="I9" s="66">
        <f t="shared" si="2"/>
        <v>231.17144999999999</v>
      </c>
      <c r="J9" s="115" t="s">
        <v>37</v>
      </c>
    </row>
    <row r="10" spans="1:10">
      <c r="A10" s="68">
        <v>8</v>
      </c>
      <c r="B10" s="149" t="s">
        <v>78</v>
      </c>
      <c r="C10" s="60" t="s">
        <v>10</v>
      </c>
      <c r="D10" s="60">
        <v>2</v>
      </c>
      <c r="E10" s="60">
        <v>371.02539999999999</v>
      </c>
      <c r="F10" s="61">
        <f t="shared" si="0"/>
        <v>185.5127</v>
      </c>
      <c r="G10" s="60">
        <v>89.73</v>
      </c>
      <c r="H10" s="61">
        <f t="shared" si="1"/>
        <v>44.865000000000002</v>
      </c>
      <c r="I10" s="61">
        <f t="shared" si="2"/>
        <v>230.3777</v>
      </c>
      <c r="J10" s="116" t="s">
        <v>38</v>
      </c>
    </row>
    <row r="11" spans="1:10" ht="12.75" customHeight="1">
      <c r="A11" s="68">
        <v>9</v>
      </c>
      <c r="B11" s="149" t="s">
        <v>79</v>
      </c>
      <c r="C11" s="60" t="s">
        <v>10</v>
      </c>
      <c r="D11" s="60">
        <v>2</v>
      </c>
      <c r="E11" s="60">
        <v>367.85730000000001</v>
      </c>
      <c r="F11" s="61">
        <f t="shared" si="0"/>
        <v>183.92865</v>
      </c>
      <c r="G11" s="60">
        <v>91.36</v>
      </c>
      <c r="H11" s="61">
        <f t="shared" si="1"/>
        <v>45.68</v>
      </c>
      <c r="I11" s="61">
        <f t="shared" si="2"/>
        <v>229.60865000000001</v>
      </c>
      <c r="J11" s="116" t="s">
        <v>39</v>
      </c>
    </row>
    <row r="12" spans="1:10">
      <c r="A12" s="68">
        <v>10</v>
      </c>
      <c r="B12" s="149" t="s">
        <v>80</v>
      </c>
      <c r="C12" s="60" t="s">
        <v>10</v>
      </c>
      <c r="D12" s="60">
        <v>2</v>
      </c>
      <c r="E12" s="60">
        <v>385.63749999999999</v>
      </c>
      <c r="F12" s="61">
        <f t="shared" si="0"/>
        <v>192.81874999999999</v>
      </c>
      <c r="G12" s="60">
        <v>73.400000000000006</v>
      </c>
      <c r="H12" s="61">
        <f t="shared" si="1"/>
        <v>36.700000000000003</v>
      </c>
      <c r="I12" s="61">
        <f t="shared" si="2"/>
        <v>229.51875000000001</v>
      </c>
      <c r="J12" s="116" t="s">
        <v>40</v>
      </c>
    </row>
    <row r="13" spans="1:10">
      <c r="A13" s="68">
        <v>11</v>
      </c>
      <c r="B13" s="149" t="s">
        <v>81</v>
      </c>
      <c r="C13" s="60" t="s">
        <v>10</v>
      </c>
      <c r="D13" s="60">
        <v>2</v>
      </c>
      <c r="E13" s="60">
        <v>370.66913</v>
      </c>
      <c r="F13" s="61">
        <f t="shared" si="0"/>
        <v>185.334565</v>
      </c>
      <c r="G13" s="60">
        <v>87.16</v>
      </c>
      <c r="H13" s="61">
        <f t="shared" si="1"/>
        <v>43.58</v>
      </c>
      <c r="I13" s="61">
        <f t="shared" si="2"/>
        <v>228.91456499999998</v>
      </c>
      <c r="J13" s="116" t="s">
        <v>41</v>
      </c>
    </row>
    <row r="14" spans="1:10" ht="12" thickBot="1">
      <c r="A14" s="72">
        <v>12</v>
      </c>
      <c r="B14" s="154" t="s">
        <v>82</v>
      </c>
      <c r="C14" s="73" t="s">
        <v>10</v>
      </c>
      <c r="D14" s="73">
        <v>2</v>
      </c>
      <c r="E14" s="73">
        <v>374.49419999999998</v>
      </c>
      <c r="F14" s="76">
        <f t="shared" si="0"/>
        <v>187.24709999999999</v>
      </c>
      <c r="G14" s="73">
        <v>82.73</v>
      </c>
      <c r="H14" s="76">
        <f t="shared" si="1"/>
        <v>41.365000000000002</v>
      </c>
      <c r="I14" s="76">
        <f t="shared" si="2"/>
        <v>228.6121</v>
      </c>
      <c r="J14" s="117" t="s">
        <v>42</v>
      </c>
    </row>
    <row r="15" spans="1:10">
      <c r="A15" s="7">
        <v>13</v>
      </c>
      <c r="B15" s="151" t="s">
        <v>83</v>
      </c>
      <c r="C15" s="7" t="s">
        <v>10</v>
      </c>
      <c r="D15" s="7">
        <v>2</v>
      </c>
      <c r="E15" s="7">
        <v>377.30990000000003</v>
      </c>
      <c r="F15" s="8">
        <f t="shared" si="0"/>
        <v>188.65495000000001</v>
      </c>
      <c r="G15" s="7">
        <v>75.260000000000005</v>
      </c>
      <c r="H15" s="8">
        <f t="shared" si="1"/>
        <v>37.630000000000003</v>
      </c>
      <c r="I15" s="8">
        <f t="shared" si="2"/>
        <v>226.28495000000001</v>
      </c>
      <c r="J15" s="118" t="s">
        <v>12</v>
      </c>
    </row>
    <row r="16" spans="1:10">
      <c r="A16" s="1">
        <v>14</v>
      </c>
      <c r="B16" s="152" t="s">
        <v>84</v>
      </c>
      <c r="C16" s="1" t="s">
        <v>10</v>
      </c>
      <c r="D16" s="1">
        <v>2</v>
      </c>
      <c r="E16" s="1">
        <v>367.09129999999999</v>
      </c>
      <c r="F16" s="2">
        <f t="shared" si="0"/>
        <v>183.54564999999999</v>
      </c>
      <c r="G16" s="1">
        <v>82.5</v>
      </c>
      <c r="H16" s="2">
        <f t="shared" si="1"/>
        <v>41.25</v>
      </c>
      <c r="I16" s="2">
        <f t="shared" si="2"/>
        <v>224.79564999999999</v>
      </c>
      <c r="J16" s="119" t="s">
        <v>12</v>
      </c>
    </row>
    <row r="17" spans="1:10">
      <c r="A17" s="1">
        <v>15</v>
      </c>
      <c r="B17" s="152" t="s">
        <v>85</v>
      </c>
      <c r="C17" s="1" t="s">
        <v>10</v>
      </c>
      <c r="D17" s="1">
        <v>2</v>
      </c>
      <c r="E17" s="1">
        <v>336.06220000000002</v>
      </c>
      <c r="F17" s="2">
        <f t="shared" si="0"/>
        <v>168.03110000000001</v>
      </c>
      <c r="G17" s="1">
        <v>78.3</v>
      </c>
      <c r="H17" s="2">
        <f t="shared" si="1"/>
        <v>39.15</v>
      </c>
      <c r="I17" s="2">
        <f t="shared" si="2"/>
        <v>207.18110000000001</v>
      </c>
      <c r="J17" s="119" t="s">
        <v>12</v>
      </c>
    </row>
    <row r="18" spans="1:10">
      <c r="A18" s="1">
        <v>16</v>
      </c>
      <c r="B18" s="152" t="s">
        <v>86</v>
      </c>
      <c r="C18" s="1" t="s">
        <v>10</v>
      </c>
      <c r="D18" s="1">
        <v>2</v>
      </c>
      <c r="E18" s="1">
        <v>371.72230000000002</v>
      </c>
      <c r="F18" s="2">
        <f t="shared" si="0"/>
        <v>185.86115000000001</v>
      </c>
      <c r="G18" s="1">
        <v>89.73</v>
      </c>
      <c r="H18" s="2">
        <f t="shared" si="1"/>
        <v>44.865000000000002</v>
      </c>
      <c r="I18" s="2">
        <f t="shared" si="2"/>
        <v>230.72615000000002</v>
      </c>
      <c r="J18" s="119" t="s">
        <v>13</v>
      </c>
    </row>
    <row r="19" spans="1:10">
      <c r="A19" s="1">
        <v>17</v>
      </c>
      <c r="B19" s="152" t="s">
        <v>87</v>
      </c>
      <c r="C19" s="1" t="s">
        <v>14</v>
      </c>
      <c r="D19" s="1">
        <v>2</v>
      </c>
      <c r="E19" s="1">
        <v>242.53973999999999</v>
      </c>
      <c r="F19" s="2">
        <f>E19*50%</f>
        <v>121.26987</v>
      </c>
      <c r="G19" s="1">
        <v>84.13</v>
      </c>
      <c r="H19" s="2">
        <f>G19*50%</f>
        <v>42.064999999999998</v>
      </c>
      <c r="I19" s="2">
        <f>F19+H19</f>
        <v>163.33487</v>
      </c>
      <c r="J19" s="119" t="s">
        <v>15</v>
      </c>
    </row>
    <row r="20" spans="1:10">
      <c r="A20" s="1">
        <v>18</v>
      </c>
      <c r="B20" s="152" t="s">
        <v>88</v>
      </c>
      <c r="C20" s="1" t="s">
        <v>16</v>
      </c>
      <c r="D20" s="1">
        <v>2</v>
      </c>
      <c r="E20" s="1"/>
      <c r="F20" s="2"/>
      <c r="G20" s="1"/>
      <c r="H20" s="2"/>
      <c r="I20" s="2"/>
      <c r="J20" s="119" t="s">
        <v>17</v>
      </c>
    </row>
    <row r="21" spans="1:10">
      <c r="A21" s="1">
        <v>19</v>
      </c>
      <c r="B21" s="152" t="s">
        <v>89</v>
      </c>
      <c r="C21" s="1" t="s">
        <v>10</v>
      </c>
      <c r="D21" s="1">
        <v>2</v>
      </c>
      <c r="E21" s="1"/>
      <c r="F21" s="2"/>
      <c r="G21" s="1"/>
      <c r="H21" s="2"/>
      <c r="I21" s="2"/>
      <c r="J21" s="119" t="s">
        <v>17</v>
      </c>
    </row>
    <row r="22" spans="1:10">
      <c r="A22" s="1">
        <v>20</v>
      </c>
      <c r="B22" s="152" t="s">
        <v>90</v>
      </c>
      <c r="C22" s="1" t="s">
        <v>10</v>
      </c>
      <c r="D22" s="1">
        <v>2</v>
      </c>
      <c r="E22" s="1"/>
      <c r="F22" s="2"/>
      <c r="G22" s="1"/>
      <c r="H22" s="2"/>
      <c r="I22" s="2"/>
      <c r="J22" s="119" t="s">
        <v>17</v>
      </c>
    </row>
    <row r="23" spans="1:10">
      <c r="A23" s="1">
        <v>21</v>
      </c>
      <c r="B23" s="152" t="s">
        <v>91</v>
      </c>
      <c r="C23" s="1" t="s">
        <v>10</v>
      </c>
      <c r="D23" s="1">
        <v>3</v>
      </c>
      <c r="E23" s="1"/>
      <c r="F23" s="2"/>
      <c r="G23" s="1"/>
      <c r="H23" s="2"/>
      <c r="I23" s="2"/>
      <c r="J23" s="119" t="s">
        <v>17</v>
      </c>
    </row>
    <row r="24" spans="1:10">
      <c r="A24" s="1">
        <v>22</v>
      </c>
      <c r="B24" s="152" t="s">
        <v>92</v>
      </c>
      <c r="C24" s="1" t="s">
        <v>10</v>
      </c>
      <c r="D24" s="1">
        <v>2</v>
      </c>
      <c r="E24" s="1"/>
      <c r="F24" s="2"/>
      <c r="G24" s="1"/>
      <c r="H24" s="2"/>
      <c r="I24" s="2"/>
      <c r="J24" s="119" t="s">
        <v>17</v>
      </c>
    </row>
    <row r="25" spans="1:10">
      <c r="A25" s="1">
        <v>23</v>
      </c>
      <c r="B25" s="152" t="s">
        <v>93</v>
      </c>
      <c r="C25" s="1" t="s">
        <v>10</v>
      </c>
      <c r="D25" s="1">
        <v>2</v>
      </c>
      <c r="E25" s="1"/>
      <c r="F25" s="2"/>
      <c r="G25" s="1"/>
      <c r="H25" s="2"/>
      <c r="I25" s="2"/>
      <c r="J25" s="119" t="s">
        <v>17</v>
      </c>
    </row>
    <row r="26" spans="1:10">
      <c r="A26" s="1">
        <v>24</v>
      </c>
      <c r="B26" s="152" t="s">
        <v>94</v>
      </c>
      <c r="C26" s="1" t="s">
        <v>10</v>
      </c>
      <c r="D26" s="1">
        <v>2</v>
      </c>
      <c r="E26" s="1"/>
      <c r="F26" s="2"/>
      <c r="G26" s="1"/>
      <c r="H26" s="2"/>
      <c r="I26" s="2"/>
      <c r="J26" s="119" t="s">
        <v>17</v>
      </c>
    </row>
    <row r="27" spans="1:10">
      <c r="A27" s="1">
        <v>25</v>
      </c>
      <c r="B27" s="155" t="s">
        <v>95</v>
      </c>
      <c r="C27" s="1" t="s">
        <v>10</v>
      </c>
      <c r="D27" s="10">
        <v>2</v>
      </c>
      <c r="E27" s="100"/>
      <c r="F27" s="100"/>
      <c r="G27" s="100"/>
      <c r="H27" s="100"/>
      <c r="I27" s="100"/>
      <c r="J27" s="119" t="s">
        <v>17</v>
      </c>
    </row>
    <row r="28" spans="1:10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ht="32.25" thickBot="1">
      <c r="A29" s="30" t="s">
        <v>0</v>
      </c>
      <c r="B29" s="111" t="s">
        <v>1</v>
      </c>
      <c r="C29" s="30" t="s">
        <v>2</v>
      </c>
      <c r="D29" s="30" t="s">
        <v>3</v>
      </c>
      <c r="E29" s="30" t="s">
        <v>4</v>
      </c>
      <c r="F29" s="30" t="s">
        <v>5</v>
      </c>
      <c r="G29" s="30" t="s">
        <v>7</v>
      </c>
      <c r="H29" s="30" t="s">
        <v>6</v>
      </c>
      <c r="I29" s="30" t="s">
        <v>8</v>
      </c>
      <c r="J29" s="111" t="s">
        <v>18</v>
      </c>
    </row>
    <row r="30" spans="1:10">
      <c r="A30" s="33">
        <v>1</v>
      </c>
      <c r="B30" s="145" t="s">
        <v>96</v>
      </c>
      <c r="C30" s="34" t="s">
        <v>21</v>
      </c>
      <c r="D30" s="34">
        <v>3</v>
      </c>
      <c r="E30" s="34">
        <v>373.33980000000003</v>
      </c>
      <c r="F30" s="35">
        <f t="shared" ref="F30:F40" si="3">E30*50%</f>
        <v>186.66990000000001</v>
      </c>
      <c r="G30" s="34">
        <v>88.33</v>
      </c>
      <c r="H30" s="35">
        <f t="shared" ref="H30:H40" si="4">G30*50%</f>
        <v>44.164999999999999</v>
      </c>
      <c r="I30" s="35">
        <f t="shared" ref="I30:I40" si="5">F30+H30</f>
        <v>230.8349</v>
      </c>
      <c r="J30" s="120" t="s">
        <v>43</v>
      </c>
    </row>
    <row r="31" spans="1:10">
      <c r="A31" s="36">
        <v>2</v>
      </c>
      <c r="B31" s="146" t="s">
        <v>97</v>
      </c>
      <c r="C31" s="37" t="s">
        <v>21</v>
      </c>
      <c r="D31" s="37">
        <v>3</v>
      </c>
      <c r="E31" s="37">
        <v>335.62</v>
      </c>
      <c r="F31" s="38">
        <f t="shared" si="3"/>
        <v>167.81</v>
      </c>
      <c r="G31" s="37">
        <v>77.36</v>
      </c>
      <c r="H31" s="38">
        <f t="shared" si="4"/>
        <v>38.68</v>
      </c>
      <c r="I31" s="38">
        <f t="shared" si="5"/>
        <v>206.49</v>
      </c>
      <c r="J31" s="121" t="s">
        <v>43</v>
      </c>
    </row>
    <row r="32" spans="1:10">
      <c r="A32" s="36">
        <v>3</v>
      </c>
      <c r="B32" s="146" t="s">
        <v>98</v>
      </c>
      <c r="C32" s="37" t="s">
        <v>21</v>
      </c>
      <c r="D32" s="37">
        <v>2</v>
      </c>
      <c r="E32" s="37">
        <v>351.78399999999999</v>
      </c>
      <c r="F32" s="38">
        <f t="shared" si="3"/>
        <v>175.892</v>
      </c>
      <c r="G32" s="37">
        <v>85.76</v>
      </c>
      <c r="H32" s="38">
        <f t="shared" si="4"/>
        <v>42.88</v>
      </c>
      <c r="I32" s="38">
        <f t="shared" si="5"/>
        <v>218.77199999999999</v>
      </c>
      <c r="J32" s="121" t="s">
        <v>45</v>
      </c>
    </row>
    <row r="33" spans="1:10">
      <c r="A33" s="36">
        <v>4</v>
      </c>
      <c r="B33" s="146" t="s">
        <v>291</v>
      </c>
      <c r="C33" s="37" t="s">
        <v>21</v>
      </c>
      <c r="D33" s="37">
        <v>2</v>
      </c>
      <c r="E33" s="37">
        <v>346.12139999999999</v>
      </c>
      <c r="F33" s="38">
        <f>E33*50%</f>
        <v>173.0607</v>
      </c>
      <c r="G33" s="37">
        <v>85.76</v>
      </c>
      <c r="H33" s="38">
        <f>G33*50%</f>
        <v>42.88</v>
      </c>
      <c r="I33" s="38">
        <f>F33+H33</f>
        <v>215.94069999999999</v>
      </c>
      <c r="J33" s="121" t="s">
        <v>45</v>
      </c>
    </row>
    <row r="34" spans="1:10">
      <c r="A34" s="36">
        <v>5</v>
      </c>
      <c r="B34" s="146" t="s">
        <v>99</v>
      </c>
      <c r="C34" s="37" t="s">
        <v>21</v>
      </c>
      <c r="D34" s="37">
        <v>2</v>
      </c>
      <c r="E34" s="37">
        <v>336.7</v>
      </c>
      <c r="F34" s="38">
        <f t="shared" si="3"/>
        <v>168.35</v>
      </c>
      <c r="G34" s="37">
        <v>93</v>
      </c>
      <c r="H34" s="38">
        <f t="shared" si="4"/>
        <v>46.5</v>
      </c>
      <c r="I34" s="38">
        <f t="shared" si="5"/>
        <v>214.85</v>
      </c>
      <c r="J34" s="121" t="s">
        <v>45</v>
      </c>
    </row>
    <row r="35" spans="1:10">
      <c r="A35" s="36">
        <v>6</v>
      </c>
      <c r="B35" s="146" t="s">
        <v>100</v>
      </c>
      <c r="C35" s="37" t="s">
        <v>21</v>
      </c>
      <c r="D35" s="37">
        <v>2</v>
      </c>
      <c r="E35" s="37">
        <v>337.7817</v>
      </c>
      <c r="F35" s="38">
        <f t="shared" si="3"/>
        <v>168.89085</v>
      </c>
      <c r="G35" s="37">
        <v>88.56</v>
      </c>
      <c r="H35" s="38">
        <f t="shared" si="4"/>
        <v>44.28</v>
      </c>
      <c r="I35" s="38">
        <f t="shared" si="5"/>
        <v>213.17085</v>
      </c>
      <c r="J35" s="121" t="s">
        <v>45</v>
      </c>
    </row>
    <row r="36" spans="1:10">
      <c r="A36" s="36">
        <v>7</v>
      </c>
      <c r="B36" s="146" t="s">
        <v>101</v>
      </c>
      <c r="C36" s="37" t="s">
        <v>21</v>
      </c>
      <c r="D36" s="37">
        <v>2</v>
      </c>
      <c r="E36" s="37">
        <v>342.1651</v>
      </c>
      <c r="F36" s="38">
        <f t="shared" si="3"/>
        <v>171.08255</v>
      </c>
      <c r="G36" s="37">
        <v>83.66</v>
      </c>
      <c r="H36" s="38">
        <f t="shared" si="4"/>
        <v>41.83</v>
      </c>
      <c r="I36" s="38">
        <f t="shared" si="5"/>
        <v>212.91255000000001</v>
      </c>
      <c r="J36" s="121" t="s">
        <v>45</v>
      </c>
    </row>
    <row r="37" spans="1:10" ht="12" thickBot="1">
      <c r="A37" s="39">
        <v>8</v>
      </c>
      <c r="B37" s="147" t="s">
        <v>102</v>
      </c>
      <c r="C37" s="40" t="s">
        <v>21</v>
      </c>
      <c r="D37" s="40">
        <v>2</v>
      </c>
      <c r="E37" s="40">
        <v>353.38330000000002</v>
      </c>
      <c r="F37" s="41">
        <f t="shared" si="3"/>
        <v>176.69165000000001</v>
      </c>
      <c r="G37" s="40">
        <v>70.36</v>
      </c>
      <c r="H37" s="41">
        <f t="shared" si="4"/>
        <v>35.18</v>
      </c>
      <c r="I37" s="41">
        <f t="shared" si="5"/>
        <v>211.87165000000002</v>
      </c>
      <c r="J37" s="122" t="s">
        <v>45</v>
      </c>
    </row>
    <row r="38" spans="1:10">
      <c r="A38" s="7">
        <v>9</v>
      </c>
      <c r="B38" s="151" t="s">
        <v>103</v>
      </c>
      <c r="C38" s="7" t="s">
        <v>21</v>
      </c>
      <c r="D38" s="7">
        <v>3</v>
      </c>
      <c r="E38" s="7">
        <v>333.21030000000002</v>
      </c>
      <c r="F38" s="8">
        <f t="shared" si="3"/>
        <v>166.60515000000001</v>
      </c>
      <c r="G38" s="7">
        <v>70.13</v>
      </c>
      <c r="H38" s="8">
        <f t="shared" si="4"/>
        <v>35.064999999999998</v>
      </c>
      <c r="I38" s="8">
        <f t="shared" si="5"/>
        <v>201.67015000000001</v>
      </c>
      <c r="J38" s="124" t="s">
        <v>19</v>
      </c>
    </row>
    <row r="39" spans="1:10">
      <c r="A39" s="1">
        <v>10</v>
      </c>
      <c r="B39" s="152" t="s">
        <v>104</v>
      </c>
      <c r="C39" s="1" t="s">
        <v>22</v>
      </c>
      <c r="D39" s="1">
        <v>3</v>
      </c>
      <c r="E39" s="1">
        <v>299.25049999999999</v>
      </c>
      <c r="F39" s="2">
        <f t="shared" si="3"/>
        <v>149.62524999999999</v>
      </c>
      <c r="G39" s="1">
        <v>74.56</v>
      </c>
      <c r="H39" s="2">
        <f t="shared" si="4"/>
        <v>37.28</v>
      </c>
      <c r="I39" s="2">
        <f t="shared" si="5"/>
        <v>186.90525</v>
      </c>
      <c r="J39" s="101" t="s">
        <v>20</v>
      </c>
    </row>
    <row r="40" spans="1:10">
      <c r="A40" s="1">
        <v>11</v>
      </c>
      <c r="B40" s="152" t="s">
        <v>105</v>
      </c>
      <c r="C40" s="1" t="s">
        <v>23</v>
      </c>
      <c r="D40" s="1">
        <v>2</v>
      </c>
      <c r="E40" s="1">
        <v>242.52099999999999</v>
      </c>
      <c r="F40" s="2">
        <f t="shared" si="3"/>
        <v>121.26049999999999</v>
      </c>
      <c r="G40" s="1">
        <v>82.03</v>
      </c>
      <c r="H40" s="2">
        <f t="shared" si="4"/>
        <v>41.015000000000001</v>
      </c>
      <c r="I40" s="2">
        <f t="shared" si="5"/>
        <v>162.27549999999999</v>
      </c>
      <c r="J40" s="101" t="s">
        <v>20</v>
      </c>
    </row>
    <row r="41" spans="1:10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ht="32.25" thickBot="1">
      <c r="A42" s="30" t="s">
        <v>0</v>
      </c>
      <c r="B42" s="111" t="s">
        <v>1</v>
      </c>
      <c r="C42" s="30" t="s">
        <v>2</v>
      </c>
      <c r="D42" s="30" t="s">
        <v>3</v>
      </c>
      <c r="E42" s="30" t="s">
        <v>4</v>
      </c>
      <c r="F42" s="30" t="s">
        <v>5</v>
      </c>
      <c r="G42" s="30" t="s">
        <v>7</v>
      </c>
      <c r="H42" s="30" t="s">
        <v>6</v>
      </c>
      <c r="I42" s="30" t="s">
        <v>8</v>
      </c>
      <c r="J42" s="111" t="s">
        <v>18</v>
      </c>
    </row>
    <row r="43" spans="1:10">
      <c r="A43" s="33">
        <v>1</v>
      </c>
      <c r="B43" s="145" t="s">
        <v>106</v>
      </c>
      <c r="C43" s="104" t="s">
        <v>24</v>
      </c>
      <c r="D43" s="34">
        <v>2</v>
      </c>
      <c r="E43" s="34">
        <v>279.5068</v>
      </c>
      <c r="F43" s="35">
        <f>E43*50%</f>
        <v>139.7534</v>
      </c>
      <c r="G43" s="34">
        <v>78.760000000000005</v>
      </c>
      <c r="H43" s="35">
        <f>G43*50%</f>
        <v>39.380000000000003</v>
      </c>
      <c r="I43" s="35">
        <f>F43+H43</f>
        <v>179.13339999999999</v>
      </c>
      <c r="J43" s="120" t="s">
        <v>45</v>
      </c>
    </row>
    <row r="44" spans="1:10" ht="12" thickBot="1">
      <c r="A44" s="39">
        <v>2</v>
      </c>
      <c r="B44" s="147" t="s">
        <v>107</v>
      </c>
      <c r="C44" s="105" t="s">
        <v>24</v>
      </c>
      <c r="D44" s="40">
        <v>3</v>
      </c>
      <c r="E44" s="106">
        <v>270.75547</v>
      </c>
      <c r="F44" s="41">
        <f>E44*50%</f>
        <v>135.377735</v>
      </c>
      <c r="G44" s="40">
        <v>75.5</v>
      </c>
      <c r="H44" s="41">
        <f>G44*50%</f>
        <v>37.75</v>
      </c>
      <c r="I44" s="41">
        <f>F44+H44</f>
        <v>173.127735</v>
      </c>
      <c r="J44" s="122" t="s">
        <v>43</v>
      </c>
    </row>
    <row r="45" spans="1:10">
      <c r="A45" s="7">
        <v>3</v>
      </c>
      <c r="B45" s="151" t="s">
        <v>108</v>
      </c>
      <c r="C45" s="11" t="s">
        <v>25</v>
      </c>
      <c r="D45" s="7">
        <v>2</v>
      </c>
      <c r="E45" s="7">
        <v>334.31200000000001</v>
      </c>
      <c r="F45" s="8">
        <f t="shared" ref="F45:F46" si="6">E45*50%</f>
        <v>167.15600000000001</v>
      </c>
      <c r="G45" s="7">
        <v>59.63</v>
      </c>
      <c r="H45" s="8">
        <f t="shared" ref="H45:H46" si="7">G45*50%</f>
        <v>29.815000000000001</v>
      </c>
      <c r="I45" s="8">
        <f t="shared" ref="I45:I46" si="8">F45+H45</f>
        <v>196.971</v>
      </c>
      <c r="J45" s="118" t="s">
        <v>26</v>
      </c>
    </row>
    <row r="46" spans="1:10">
      <c r="A46" s="1">
        <v>4</v>
      </c>
      <c r="B46" s="152" t="s">
        <v>105</v>
      </c>
      <c r="C46" s="1" t="s">
        <v>23</v>
      </c>
      <c r="D46" s="1">
        <v>2</v>
      </c>
      <c r="E46" s="1">
        <v>242.52099999999999</v>
      </c>
      <c r="F46" s="2">
        <f t="shared" si="6"/>
        <v>121.26049999999999</v>
      </c>
      <c r="G46" s="1">
        <v>82.3</v>
      </c>
      <c r="H46" s="2">
        <f t="shared" si="7"/>
        <v>41.15</v>
      </c>
      <c r="I46" s="2">
        <f t="shared" si="8"/>
        <v>162.41049999999998</v>
      </c>
      <c r="J46" s="119" t="s">
        <v>26</v>
      </c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 ht="32.25" thickBot="1">
      <c r="A48" s="30" t="s">
        <v>0</v>
      </c>
      <c r="B48" s="111" t="s">
        <v>1</v>
      </c>
      <c r="C48" s="30" t="s">
        <v>2</v>
      </c>
      <c r="D48" s="30" t="s">
        <v>3</v>
      </c>
      <c r="E48" s="30" t="s">
        <v>4</v>
      </c>
      <c r="F48" s="30" t="s">
        <v>5</v>
      </c>
      <c r="G48" s="30" t="s">
        <v>7</v>
      </c>
      <c r="H48" s="30" t="s">
        <v>6</v>
      </c>
      <c r="I48" s="30" t="s">
        <v>8</v>
      </c>
      <c r="J48" s="111" t="s">
        <v>18</v>
      </c>
    </row>
    <row r="49" spans="1:10">
      <c r="A49" s="33">
        <v>1</v>
      </c>
      <c r="B49" s="145" t="s">
        <v>109</v>
      </c>
      <c r="C49" s="34" t="s">
        <v>27</v>
      </c>
      <c r="D49" s="34">
        <v>2</v>
      </c>
      <c r="E49" s="42">
        <v>401.31867</v>
      </c>
      <c r="F49" s="43">
        <f t="shared" ref="F49:F85" si="9">E49*50%</f>
        <v>200.659335</v>
      </c>
      <c r="G49" s="44">
        <v>84.6</v>
      </c>
      <c r="H49" s="43">
        <f t="shared" ref="H49:H85" si="10">G49*50%</f>
        <v>42.3</v>
      </c>
      <c r="I49" s="43">
        <f t="shared" ref="I49:I85" si="11">F49+H49</f>
        <v>242.95933500000001</v>
      </c>
      <c r="J49" s="112" t="s">
        <v>45</v>
      </c>
    </row>
    <row r="50" spans="1:10">
      <c r="A50" s="36">
        <v>2</v>
      </c>
      <c r="B50" s="146" t="s">
        <v>110</v>
      </c>
      <c r="C50" s="37" t="s">
        <v>27</v>
      </c>
      <c r="D50" s="37">
        <v>2</v>
      </c>
      <c r="E50" s="45">
        <v>372.97044</v>
      </c>
      <c r="F50" s="46">
        <f t="shared" si="9"/>
        <v>186.48522</v>
      </c>
      <c r="G50" s="47">
        <v>86.7</v>
      </c>
      <c r="H50" s="46">
        <f t="shared" si="10"/>
        <v>43.35</v>
      </c>
      <c r="I50" s="46">
        <f t="shared" si="11"/>
        <v>229.83521999999999</v>
      </c>
      <c r="J50" s="113" t="s">
        <v>45</v>
      </c>
    </row>
    <row r="51" spans="1:10">
      <c r="A51" s="36">
        <v>3</v>
      </c>
      <c r="B51" s="146" t="s">
        <v>111</v>
      </c>
      <c r="C51" s="37" t="s">
        <v>27</v>
      </c>
      <c r="D51" s="37">
        <v>2</v>
      </c>
      <c r="E51" s="45">
        <v>354.75294000000002</v>
      </c>
      <c r="F51" s="46">
        <f t="shared" si="9"/>
        <v>177.37647000000001</v>
      </c>
      <c r="G51" s="47">
        <v>89.5</v>
      </c>
      <c r="H51" s="46">
        <f t="shared" si="10"/>
        <v>44.75</v>
      </c>
      <c r="I51" s="46">
        <f t="shared" si="11"/>
        <v>222.12647000000001</v>
      </c>
      <c r="J51" s="113" t="s">
        <v>45</v>
      </c>
    </row>
    <row r="52" spans="1:10">
      <c r="A52" s="36">
        <v>4</v>
      </c>
      <c r="B52" s="146" t="s">
        <v>112</v>
      </c>
      <c r="C52" s="37" t="s">
        <v>27</v>
      </c>
      <c r="D52" s="37">
        <v>2</v>
      </c>
      <c r="E52" s="45">
        <v>345.57209999999998</v>
      </c>
      <c r="F52" s="46">
        <f t="shared" si="9"/>
        <v>172.78604999999999</v>
      </c>
      <c r="G52" s="47">
        <v>97.43</v>
      </c>
      <c r="H52" s="46">
        <f t="shared" si="10"/>
        <v>48.715000000000003</v>
      </c>
      <c r="I52" s="46">
        <f t="shared" si="11"/>
        <v>221.50104999999999</v>
      </c>
      <c r="J52" s="113" t="s">
        <v>45</v>
      </c>
    </row>
    <row r="53" spans="1:10">
      <c r="A53" s="36">
        <v>5</v>
      </c>
      <c r="B53" s="146" t="s">
        <v>113</v>
      </c>
      <c r="C53" s="37" t="s">
        <v>27</v>
      </c>
      <c r="D53" s="37">
        <v>2</v>
      </c>
      <c r="E53" s="45">
        <v>353.12659000000002</v>
      </c>
      <c r="F53" s="46">
        <f t="shared" si="9"/>
        <v>176.56329500000001</v>
      </c>
      <c r="G53" s="47">
        <v>89.73</v>
      </c>
      <c r="H53" s="46">
        <f t="shared" si="10"/>
        <v>44.865000000000002</v>
      </c>
      <c r="I53" s="46">
        <f t="shared" si="11"/>
        <v>221.42829500000002</v>
      </c>
      <c r="J53" s="113" t="s">
        <v>45</v>
      </c>
    </row>
    <row r="54" spans="1:10" ht="12" thickBot="1">
      <c r="A54" s="39">
        <v>6</v>
      </c>
      <c r="B54" s="147" t="s">
        <v>114</v>
      </c>
      <c r="C54" s="40" t="s">
        <v>27</v>
      </c>
      <c r="D54" s="40">
        <v>2</v>
      </c>
      <c r="E54" s="86">
        <v>344.88121999999998</v>
      </c>
      <c r="F54" s="87">
        <f t="shared" si="9"/>
        <v>172.44060999999999</v>
      </c>
      <c r="G54" s="88">
        <v>95.8</v>
      </c>
      <c r="H54" s="87">
        <f t="shared" si="10"/>
        <v>47.9</v>
      </c>
      <c r="I54" s="87">
        <f t="shared" si="11"/>
        <v>220.34061</v>
      </c>
      <c r="J54" s="114" t="s">
        <v>45</v>
      </c>
    </row>
    <row r="55" spans="1:10">
      <c r="A55" s="62">
        <v>7</v>
      </c>
      <c r="B55" s="148" t="s">
        <v>115</v>
      </c>
      <c r="C55" s="63" t="s">
        <v>27</v>
      </c>
      <c r="D55" s="63">
        <v>2</v>
      </c>
      <c r="E55" s="89">
        <v>344.46850999999998</v>
      </c>
      <c r="F55" s="90">
        <f t="shared" si="9"/>
        <v>172.23425499999999</v>
      </c>
      <c r="G55" s="91">
        <v>95.1</v>
      </c>
      <c r="H55" s="90">
        <f t="shared" si="10"/>
        <v>47.55</v>
      </c>
      <c r="I55" s="90">
        <f t="shared" si="11"/>
        <v>219.78425499999997</v>
      </c>
      <c r="J55" s="115" t="s">
        <v>46</v>
      </c>
    </row>
    <row r="56" spans="1:10">
      <c r="A56" s="68">
        <v>8</v>
      </c>
      <c r="B56" s="149" t="s">
        <v>116</v>
      </c>
      <c r="C56" s="60" t="s">
        <v>27</v>
      </c>
      <c r="D56" s="60">
        <v>2</v>
      </c>
      <c r="E56" s="81">
        <v>344.63751999999999</v>
      </c>
      <c r="F56" s="82">
        <f t="shared" si="9"/>
        <v>172.31876</v>
      </c>
      <c r="G56" s="83">
        <v>94.63</v>
      </c>
      <c r="H56" s="82">
        <f t="shared" si="10"/>
        <v>47.314999999999998</v>
      </c>
      <c r="I56" s="82">
        <f t="shared" si="11"/>
        <v>219.63376</v>
      </c>
      <c r="J56" s="125" t="s">
        <v>47</v>
      </c>
    </row>
    <row r="57" spans="1:10">
      <c r="A57" s="68">
        <v>9</v>
      </c>
      <c r="B57" s="149" t="s">
        <v>117</v>
      </c>
      <c r="C57" s="60" t="s">
        <v>27</v>
      </c>
      <c r="D57" s="60">
        <v>2</v>
      </c>
      <c r="E57" s="81">
        <v>346.04960999999997</v>
      </c>
      <c r="F57" s="82">
        <f t="shared" si="9"/>
        <v>173.02480499999999</v>
      </c>
      <c r="G57" s="83">
        <v>91.83</v>
      </c>
      <c r="H57" s="82">
        <f t="shared" si="10"/>
        <v>45.914999999999999</v>
      </c>
      <c r="I57" s="82">
        <f t="shared" si="11"/>
        <v>218.93980499999998</v>
      </c>
      <c r="J57" s="125" t="s">
        <v>48</v>
      </c>
    </row>
    <row r="58" spans="1:10">
      <c r="A58" s="68">
        <v>10</v>
      </c>
      <c r="B58" s="149" t="s">
        <v>118</v>
      </c>
      <c r="C58" s="60" t="s">
        <v>27</v>
      </c>
      <c r="D58" s="60">
        <v>2</v>
      </c>
      <c r="E58" s="81">
        <v>345.76684999999998</v>
      </c>
      <c r="F58" s="82">
        <f t="shared" si="9"/>
        <v>172.88342499999999</v>
      </c>
      <c r="G58" s="83">
        <v>92.06</v>
      </c>
      <c r="H58" s="82">
        <f t="shared" si="10"/>
        <v>46.03</v>
      </c>
      <c r="I58" s="82">
        <f t="shared" si="11"/>
        <v>218.91342499999999</v>
      </c>
      <c r="J58" s="125" t="s">
        <v>49</v>
      </c>
    </row>
    <row r="59" spans="1:10">
      <c r="A59" s="68">
        <v>11</v>
      </c>
      <c r="B59" s="149" t="s">
        <v>288</v>
      </c>
      <c r="C59" s="60" t="s">
        <v>27</v>
      </c>
      <c r="D59" s="60">
        <v>2</v>
      </c>
      <c r="E59" s="81">
        <v>342.70992000000001</v>
      </c>
      <c r="F59" s="82">
        <f t="shared" si="9"/>
        <v>171.35496000000001</v>
      </c>
      <c r="G59" s="83">
        <v>92.53</v>
      </c>
      <c r="H59" s="82">
        <f t="shared" si="10"/>
        <v>46.265000000000001</v>
      </c>
      <c r="I59" s="82">
        <f t="shared" si="11"/>
        <v>217.61995999999999</v>
      </c>
      <c r="J59" s="125" t="s">
        <v>50</v>
      </c>
    </row>
    <row r="60" spans="1:10" ht="12" thickBot="1">
      <c r="A60" s="72">
        <v>12</v>
      </c>
      <c r="B60" s="154" t="s">
        <v>119</v>
      </c>
      <c r="C60" s="73" t="s">
        <v>27</v>
      </c>
      <c r="D60" s="73">
        <v>2</v>
      </c>
      <c r="E60" s="78">
        <v>348.93061999999998</v>
      </c>
      <c r="F60" s="79">
        <f t="shared" si="9"/>
        <v>174.46530999999999</v>
      </c>
      <c r="G60" s="80">
        <v>86</v>
      </c>
      <c r="H60" s="79">
        <f t="shared" si="10"/>
        <v>43</v>
      </c>
      <c r="I60" s="79">
        <f t="shared" si="11"/>
        <v>217.46530999999999</v>
      </c>
      <c r="J60" s="123" t="s">
        <v>51</v>
      </c>
    </row>
    <row r="61" spans="1:10">
      <c r="A61" s="33">
        <v>13</v>
      </c>
      <c r="B61" s="145" t="s">
        <v>289</v>
      </c>
      <c r="C61" s="34" t="s">
        <v>27</v>
      </c>
      <c r="D61" s="34">
        <v>3</v>
      </c>
      <c r="E61" s="42">
        <v>374.48739999999998</v>
      </c>
      <c r="F61" s="43">
        <f t="shared" ref="F61:F67" si="12">E61*50%</f>
        <v>187.24369999999999</v>
      </c>
      <c r="G61" s="44">
        <v>87.86</v>
      </c>
      <c r="H61" s="43">
        <f t="shared" ref="H61:H67" si="13">G61*50%</f>
        <v>43.93</v>
      </c>
      <c r="I61" s="43">
        <f t="shared" ref="I61:I67" si="14">F61+H61</f>
        <v>231.1737</v>
      </c>
      <c r="J61" s="112" t="s">
        <v>43</v>
      </c>
    </row>
    <row r="62" spans="1:10">
      <c r="A62" s="36">
        <v>14</v>
      </c>
      <c r="B62" s="146" t="s">
        <v>120</v>
      </c>
      <c r="C62" s="37" t="s">
        <v>27</v>
      </c>
      <c r="D62" s="37">
        <v>3</v>
      </c>
      <c r="E62" s="45">
        <v>327.56943000000001</v>
      </c>
      <c r="F62" s="46">
        <f t="shared" si="12"/>
        <v>163.78471500000001</v>
      </c>
      <c r="G62" s="47">
        <v>84.6</v>
      </c>
      <c r="H62" s="46">
        <f t="shared" si="13"/>
        <v>42.3</v>
      </c>
      <c r="I62" s="46">
        <f t="shared" si="14"/>
        <v>206.08471500000002</v>
      </c>
      <c r="J62" s="113" t="s">
        <v>43</v>
      </c>
    </row>
    <row r="63" spans="1:10">
      <c r="A63" s="36">
        <v>15</v>
      </c>
      <c r="B63" s="146" t="s">
        <v>121</v>
      </c>
      <c r="C63" s="37" t="s">
        <v>27</v>
      </c>
      <c r="D63" s="37">
        <v>3</v>
      </c>
      <c r="E63" s="45">
        <v>329.14837999999997</v>
      </c>
      <c r="F63" s="46">
        <f t="shared" si="12"/>
        <v>164.57418999999999</v>
      </c>
      <c r="G63" s="47">
        <v>81.56</v>
      </c>
      <c r="H63" s="46">
        <f t="shared" si="13"/>
        <v>40.78</v>
      </c>
      <c r="I63" s="46">
        <f t="shared" si="14"/>
        <v>205.35418999999999</v>
      </c>
      <c r="J63" s="113" t="s">
        <v>43</v>
      </c>
    </row>
    <row r="64" spans="1:10">
      <c r="A64" s="36">
        <v>16</v>
      </c>
      <c r="B64" s="146" t="s">
        <v>122</v>
      </c>
      <c r="C64" s="37" t="s">
        <v>27</v>
      </c>
      <c r="D64" s="37">
        <v>3</v>
      </c>
      <c r="E64" s="45">
        <v>326.09543000000002</v>
      </c>
      <c r="F64" s="46">
        <f t="shared" si="12"/>
        <v>163.04771500000001</v>
      </c>
      <c r="G64" s="47">
        <v>80.86</v>
      </c>
      <c r="H64" s="46">
        <f t="shared" si="13"/>
        <v>40.43</v>
      </c>
      <c r="I64" s="46">
        <f t="shared" si="14"/>
        <v>203.47771500000002</v>
      </c>
      <c r="J64" s="113" t="s">
        <v>43</v>
      </c>
    </row>
    <row r="65" spans="1:10">
      <c r="A65" s="36">
        <v>17</v>
      </c>
      <c r="B65" s="146" t="s">
        <v>123</v>
      </c>
      <c r="C65" s="37" t="s">
        <v>27</v>
      </c>
      <c r="D65" s="37">
        <v>3</v>
      </c>
      <c r="E65" s="45">
        <v>323.93128999999999</v>
      </c>
      <c r="F65" s="46">
        <f t="shared" si="12"/>
        <v>161.96564499999999</v>
      </c>
      <c r="G65" s="47">
        <v>79.7</v>
      </c>
      <c r="H65" s="46">
        <f t="shared" si="13"/>
        <v>39.85</v>
      </c>
      <c r="I65" s="46">
        <f t="shared" si="14"/>
        <v>201.81564499999999</v>
      </c>
      <c r="J65" s="113" t="s">
        <v>43</v>
      </c>
    </row>
    <row r="66" spans="1:10" ht="12" thickBot="1">
      <c r="A66" s="39">
        <v>18</v>
      </c>
      <c r="B66" s="147" t="s">
        <v>124</v>
      </c>
      <c r="C66" s="40" t="s">
        <v>27</v>
      </c>
      <c r="D66" s="40">
        <v>3</v>
      </c>
      <c r="E66" s="86">
        <v>321.69272999999998</v>
      </c>
      <c r="F66" s="87">
        <f t="shared" si="12"/>
        <v>160.84636499999999</v>
      </c>
      <c r="G66" s="88">
        <v>75.959999999999994</v>
      </c>
      <c r="H66" s="87">
        <f t="shared" si="13"/>
        <v>37.979999999999997</v>
      </c>
      <c r="I66" s="87">
        <f t="shared" si="14"/>
        <v>198.82636499999998</v>
      </c>
      <c r="J66" s="113" t="s">
        <v>43</v>
      </c>
    </row>
    <row r="67" spans="1:10" ht="12" thickBot="1">
      <c r="A67" s="92">
        <v>19</v>
      </c>
      <c r="B67" s="156" t="s">
        <v>290</v>
      </c>
      <c r="C67" s="93" t="s">
        <v>27</v>
      </c>
      <c r="D67" s="93">
        <v>3</v>
      </c>
      <c r="E67" s="94">
        <v>286.09688999999997</v>
      </c>
      <c r="F67" s="95">
        <f t="shared" si="12"/>
        <v>143.04844499999999</v>
      </c>
      <c r="G67" s="96">
        <v>86</v>
      </c>
      <c r="H67" s="95">
        <f t="shared" si="13"/>
        <v>43</v>
      </c>
      <c r="I67" s="95">
        <f t="shared" si="14"/>
        <v>186.04844499999999</v>
      </c>
      <c r="J67" s="123" t="s">
        <v>44</v>
      </c>
    </row>
    <row r="68" spans="1:10">
      <c r="A68" s="9">
        <v>20</v>
      </c>
      <c r="B68" s="152" t="s">
        <v>125</v>
      </c>
      <c r="C68" s="1" t="s">
        <v>27</v>
      </c>
      <c r="D68" s="1">
        <v>2</v>
      </c>
      <c r="E68" s="12">
        <v>344.66399000000001</v>
      </c>
      <c r="F68" s="13">
        <f t="shared" si="9"/>
        <v>172.33199500000001</v>
      </c>
      <c r="G68" s="14">
        <v>89.5</v>
      </c>
      <c r="H68" s="13">
        <f t="shared" si="10"/>
        <v>44.75</v>
      </c>
      <c r="I68" s="13">
        <f t="shared" si="11"/>
        <v>217.08199500000001</v>
      </c>
      <c r="J68" s="126" t="s">
        <v>52</v>
      </c>
    </row>
    <row r="69" spans="1:10">
      <c r="A69" s="9">
        <v>21</v>
      </c>
      <c r="B69" s="152" t="s">
        <v>126</v>
      </c>
      <c r="C69" s="1" t="s">
        <v>27</v>
      </c>
      <c r="D69" s="1">
        <v>2</v>
      </c>
      <c r="E69" s="12">
        <v>345.17331000000001</v>
      </c>
      <c r="F69" s="13">
        <f t="shared" si="9"/>
        <v>172.58665500000001</v>
      </c>
      <c r="G69" s="14">
        <v>87.63</v>
      </c>
      <c r="H69" s="13">
        <f t="shared" si="10"/>
        <v>43.814999999999998</v>
      </c>
      <c r="I69" s="13">
        <f t="shared" si="11"/>
        <v>216.40165500000001</v>
      </c>
      <c r="J69" s="126" t="s">
        <v>52</v>
      </c>
    </row>
    <row r="70" spans="1:10">
      <c r="A70" s="9">
        <v>22</v>
      </c>
      <c r="B70" s="152" t="s">
        <v>127</v>
      </c>
      <c r="C70" s="1" t="s">
        <v>27</v>
      </c>
      <c r="D70" s="1">
        <v>2</v>
      </c>
      <c r="E70" s="12">
        <v>346.16863999999998</v>
      </c>
      <c r="F70" s="13">
        <f t="shared" si="9"/>
        <v>173.08431999999999</v>
      </c>
      <c r="G70" s="14">
        <v>86.46</v>
      </c>
      <c r="H70" s="13">
        <f t="shared" si="10"/>
        <v>43.23</v>
      </c>
      <c r="I70" s="13">
        <f t="shared" si="11"/>
        <v>216.31431999999998</v>
      </c>
      <c r="J70" s="126" t="s">
        <v>52</v>
      </c>
    </row>
    <row r="71" spans="1:10">
      <c r="A71" s="9">
        <v>23</v>
      </c>
      <c r="B71" s="152" t="s">
        <v>128</v>
      </c>
      <c r="C71" s="1" t="s">
        <v>27</v>
      </c>
      <c r="D71" s="1">
        <v>2</v>
      </c>
      <c r="E71" s="12">
        <v>346.25081</v>
      </c>
      <c r="F71" s="13">
        <f t="shared" si="9"/>
        <v>173.125405</v>
      </c>
      <c r="G71" s="14">
        <v>86.23</v>
      </c>
      <c r="H71" s="13">
        <f t="shared" si="10"/>
        <v>43.115000000000002</v>
      </c>
      <c r="I71" s="13">
        <f t="shared" si="11"/>
        <v>216.24040500000001</v>
      </c>
      <c r="J71" s="126" t="s">
        <v>52</v>
      </c>
    </row>
    <row r="72" spans="1:10">
      <c r="A72" s="9">
        <v>24</v>
      </c>
      <c r="B72" s="152" t="s">
        <v>129</v>
      </c>
      <c r="C72" s="1" t="s">
        <v>27</v>
      </c>
      <c r="D72" s="1">
        <v>2</v>
      </c>
      <c r="E72" s="12">
        <v>343.35142000000002</v>
      </c>
      <c r="F72" s="13">
        <f t="shared" si="9"/>
        <v>171.67571000000001</v>
      </c>
      <c r="G72" s="14">
        <v>87.16</v>
      </c>
      <c r="H72" s="13">
        <f t="shared" si="10"/>
        <v>43.58</v>
      </c>
      <c r="I72" s="13">
        <f t="shared" si="11"/>
        <v>215.25571000000002</v>
      </c>
      <c r="J72" s="126" t="s">
        <v>52</v>
      </c>
    </row>
    <row r="73" spans="1:10">
      <c r="A73" s="9">
        <v>25</v>
      </c>
      <c r="B73" s="152" t="s">
        <v>130</v>
      </c>
      <c r="C73" s="1" t="s">
        <v>27</v>
      </c>
      <c r="D73" s="1">
        <v>2</v>
      </c>
      <c r="E73" s="12">
        <v>344.68090999999998</v>
      </c>
      <c r="F73" s="13">
        <f t="shared" si="9"/>
        <v>172.34045499999999</v>
      </c>
      <c r="G73" s="14">
        <v>84.6</v>
      </c>
      <c r="H73" s="13">
        <f t="shared" si="10"/>
        <v>42.3</v>
      </c>
      <c r="I73" s="13">
        <f t="shared" si="11"/>
        <v>214.64045499999997</v>
      </c>
      <c r="J73" s="126" t="s">
        <v>52</v>
      </c>
    </row>
    <row r="74" spans="1:10">
      <c r="A74" s="9">
        <v>26</v>
      </c>
      <c r="B74" s="152" t="s">
        <v>131</v>
      </c>
      <c r="C74" s="1" t="s">
        <v>27</v>
      </c>
      <c r="D74" s="1">
        <v>2</v>
      </c>
      <c r="E74" s="12">
        <v>344.76029999999997</v>
      </c>
      <c r="F74" s="13">
        <f t="shared" si="9"/>
        <v>172.38014999999999</v>
      </c>
      <c r="G74" s="14">
        <v>84.36</v>
      </c>
      <c r="H74" s="13">
        <f t="shared" si="10"/>
        <v>42.18</v>
      </c>
      <c r="I74" s="13">
        <f t="shared" si="11"/>
        <v>214.56014999999999</v>
      </c>
      <c r="J74" s="126" t="s">
        <v>52</v>
      </c>
    </row>
    <row r="75" spans="1:10">
      <c r="A75" s="9">
        <v>27</v>
      </c>
      <c r="B75" s="152" t="s">
        <v>132</v>
      </c>
      <c r="C75" s="1" t="s">
        <v>27</v>
      </c>
      <c r="D75" s="1">
        <v>2</v>
      </c>
      <c r="E75" s="12">
        <v>346.17755</v>
      </c>
      <c r="F75" s="13">
        <f t="shared" si="9"/>
        <v>173.088775</v>
      </c>
      <c r="G75" s="14">
        <v>82.73</v>
      </c>
      <c r="H75" s="13">
        <f t="shared" si="10"/>
        <v>41.365000000000002</v>
      </c>
      <c r="I75" s="13">
        <f t="shared" si="11"/>
        <v>214.45377500000001</v>
      </c>
      <c r="J75" s="126" t="s">
        <v>52</v>
      </c>
    </row>
    <row r="76" spans="1:10">
      <c r="A76" s="9">
        <v>28</v>
      </c>
      <c r="B76" s="152" t="s">
        <v>133</v>
      </c>
      <c r="C76" s="1" t="s">
        <v>27</v>
      </c>
      <c r="D76" s="1">
        <v>2</v>
      </c>
      <c r="E76" s="12">
        <v>345.37536</v>
      </c>
      <c r="F76" s="13">
        <f t="shared" si="9"/>
        <v>172.68768</v>
      </c>
      <c r="G76" s="14">
        <v>82.73</v>
      </c>
      <c r="H76" s="13">
        <f t="shared" si="10"/>
        <v>41.365000000000002</v>
      </c>
      <c r="I76" s="13">
        <f t="shared" si="11"/>
        <v>214.05268000000001</v>
      </c>
      <c r="J76" s="126" t="s">
        <v>52</v>
      </c>
    </row>
    <row r="77" spans="1:10">
      <c r="A77" s="9">
        <v>29</v>
      </c>
      <c r="B77" s="152" t="s">
        <v>134</v>
      </c>
      <c r="C77" s="1" t="s">
        <v>27</v>
      </c>
      <c r="D77" s="1">
        <v>2</v>
      </c>
      <c r="E77" s="12">
        <v>345.99806000000001</v>
      </c>
      <c r="F77" s="13">
        <f t="shared" si="9"/>
        <v>172.99903</v>
      </c>
      <c r="G77" s="14">
        <v>78.3</v>
      </c>
      <c r="H77" s="13">
        <f t="shared" si="10"/>
        <v>39.15</v>
      </c>
      <c r="I77" s="13">
        <f t="shared" si="11"/>
        <v>212.14903000000001</v>
      </c>
      <c r="J77" s="126" t="s">
        <v>52</v>
      </c>
    </row>
    <row r="78" spans="1:10">
      <c r="A78" s="9">
        <v>30</v>
      </c>
      <c r="B78" s="152" t="s">
        <v>135</v>
      </c>
      <c r="C78" s="1" t="s">
        <v>27</v>
      </c>
      <c r="D78" s="1">
        <v>2</v>
      </c>
      <c r="E78" s="12">
        <v>335.93687</v>
      </c>
      <c r="F78" s="13">
        <f t="shared" si="9"/>
        <v>167.968435</v>
      </c>
      <c r="G78" s="14">
        <v>88.1</v>
      </c>
      <c r="H78" s="13">
        <f t="shared" si="10"/>
        <v>44.05</v>
      </c>
      <c r="I78" s="13">
        <f t="shared" si="11"/>
        <v>212.01843500000001</v>
      </c>
      <c r="J78" s="126" t="s">
        <v>52</v>
      </c>
    </row>
    <row r="79" spans="1:10">
      <c r="A79" s="9">
        <v>31</v>
      </c>
      <c r="B79" s="152" t="s">
        <v>136</v>
      </c>
      <c r="C79" s="1" t="s">
        <v>27</v>
      </c>
      <c r="D79" s="1">
        <v>2</v>
      </c>
      <c r="E79" s="12">
        <v>337.39546000000001</v>
      </c>
      <c r="F79" s="13">
        <f t="shared" si="9"/>
        <v>168.69773000000001</v>
      </c>
      <c r="G79" s="14">
        <v>86</v>
      </c>
      <c r="H79" s="13">
        <f t="shared" si="10"/>
        <v>43</v>
      </c>
      <c r="I79" s="13">
        <f t="shared" si="11"/>
        <v>211.69773000000001</v>
      </c>
      <c r="J79" s="126" t="s">
        <v>52</v>
      </c>
    </row>
    <row r="80" spans="1:10">
      <c r="A80" s="9">
        <v>32</v>
      </c>
      <c r="B80" s="152" t="s">
        <v>137</v>
      </c>
      <c r="C80" s="1" t="s">
        <v>27</v>
      </c>
      <c r="D80" s="1">
        <v>2</v>
      </c>
      <c r="E80" s="12">
        <v>334.79165999999998</v>
      </c>
      <c r="F80" s="13">
        <f t="shared" si="9"/>
        <v>167.39582999999999</v>
      </c>
      <c r="G80" s="14">
        <v>84.13</v>
      </c>
      <c r="H80" s="13">
        <f t="shared" si="10"/>
        <v>42.064999999999998</v>
      </c>
      <c r="I80" s="13">
        <f t="shared" si="11"/>
        <v>209.46082999999999</v>
      </c>
      <c r="J80" s="126" t="s">
        <v>52</v>
      </c>
    </row>
    <row r="81" spans="1:10">
      <c r="A81" s="9">
        <v>33</v>
      </c>
      <c r="B81" s="152" t="s">
        <v>138</v>
      </c>
      <c r="C81" s="1" t="s">
        <v>27</v>
      </c>
      <c r="D81" s="1">
        <v>2</v>
      </c>
      <c r="E81" s="12">
        <v>343.65917999999999</v>
      </c>
      <c r="F81" s="13">
        <f t="shared" si="9"/>
        <v>171.82959</v>
      </c>
      <c r="G81" s="14">
        <v>74.8</v>
      </c>
      <c r="H81" s="13">
        <f t="shared" si="10"/>
        <v>37.4</v>
      </c>
      <c r="I81" s="13">
        <f t="shared" si="11"/>
        <v>209.22959</v>
      </c>
      <c r="J81" s="126" t="s">
        <v>52</v>
      </c>
    </row>
    <row r="82" spans="1:10">
      <c r="A82" s="9">
        <v>34</v>
      </c>
      <c r="B82" s="152" t="s">
        <v>139</v>
      </c>
      <c r="C82" s="1" t="s">
        <v>27</v>
      </c>
      <c r="D82" s="1">
        <v>2</v>
      </c>
      <c r="E82" s="12">
        <v>334.14952</v>
      </c>
      <c r="F82" s="13">
        <f t="shared" si="9"/>
        <v>167.07476</v>
      </c>
      <c r="G82" s="14">
        <v>83.9</v>
      </c>
      <c r="H82" s="13">
        <f t="shared" si="10"/>
        <v>41.95</v>
      </c>
      <c r="I82" s="13">
        <f t="shared" si="11"/>
        <v>209.02476000000001</v>
      </c>
      <c r="J82" s="126" t="s">
        <v>52</v>
      </c>
    </row>
    <row r="83" spans="1:10">
      <c r="A83" s="9">
        <v>35</v>
      </c>
      <c r="B83" s="152" t="s">
        <v>140</v>
      </c>
      <c r="C83" s="1" t="s">
        <v>27</v>
      </c>
      <c r="D83" s="1">
        <v>2</v>
      </c>
      <c r="E83" s="12">
        <v>336.38900000000001</v>
      </c>
      <c r="F83" s="13">
        <f t="shared" si="9"/>
        <v>168.19450000000001</v>
      </c>
      <c r="G83" s="14">
        <v>81.33</v>
      </c>
      <c r="H83" s="13">
        <f t="shared" si="10"/>
        <v>40.664999999999999</v>
      </c>
      <c r="I83" s="13">
        <f t="shared" si="11"/>
        <v>208.8595</v>
      </c>
      <c r="J83" s="126" t="s">
        <v>52</v>
      </c>
    </row>
    <row r="84" spans="1:10">
      <c r="A84" s="9">
        <v>36</v>
      </c>
      <c r="B84" s="152" t="s">
        <v>141</v>
      </c>
      <c r="C84" s="1" t="s">
        <v>27</v>
      </c>
      <c r="D84" s="1">
        <v>2</v>
      </c>
      <c r="E84" s="12">
        <v>329.04987</v>
      </c>
      <c r="F84" s="13">
        <f t="shared" si="9"/>
        <v>164.524935</v>
      </c>
      <c r="G84" s="14">
        <v>84.83</v>
      </c>
      <c r="H84" s="13">
        <f t="shared" si="10"/>
        <v>42.414999999999999</v>
      </c>
      <c r="I84" s="13">
        <f t="shared" si="11"/>
        <v>206.93993499999999</v>
      </c>
      <c r="J84" s="126" t="s">
        <v>52</v>
      </c>
    </row>
    <row r="85" spans="1:10">
      <c r="A85" s="9">
        <v>37</v>
      </c>
      <c r="B85" s="152" t="s">
        <v>142</v>
      </c>
      <c r="C85" s="1" t="s">
        <v>27</v>
      </c>
      <c r="D85" s="1">
        <v>2</v>
      </c>
      <c r="E85" s="12">
        <v>335.73867000000001</v>
      </c>
      <c r="F85" s="13">
        <f t="shared" si="9"/>
        <v>167.86933500000001</v>
      </c>
      <c r="G85" s="14">
        <v>73.63</v>
      </c>
      <c r="H85" s="13">
        <f t="shared" si="10"/>
        <v>36.814999999999998</v>
      </c>
      <c r="I85" s="13">
        <f t="shared" si="11"/>
        <v>204.684335</v>
      </c>
      <c r="J85" s="126" t="s">
        <v>52</v>
      </c>
    </row>
    <row r="86" spans="1:10">
      <c r="A86" s="9">
        <v>38</v>
      </c>
      <c r="B86" s="152" t="s">
        <v>143</v>
      </c>
      <c r="C86" s="1" t="s">
        <v>27</v>
      </c>
      <c r="D86" s="1">
        <v>2</v>
      </c>
      <c r="E86" s="12">
        <v>316.19033000000002</v>
      </c>
      <c r="F86" s="13">
        <f>E86*50%</f>
        <v>158.09516500000001</v>
      </c>
      <c r="G86" s="14">
        <v>86.46</v>
      </c>
      <c r="H86" s="13">
        <f>G86*50%</f>
        <v>43.23</v>
      </c>
      <c r="I86" s="13">
        <f>F86+H86</f>
        <v>201.325165</v>
      </c>
      <c r="J86" s="126" t="s">
        <v>52</v>
      </c>
    </row>
    <row r="87" spans="1:10">
      <c r="A87" s="9">
        <v>39</v>
      </c>
      <c r="B87" s="152" t="s">
        <v>144</v>
      </c>
      <c r="C87" s="1" t="s">
        <v>27</v>
      </c>
      <c r="D87" s="1">
        <v>2</v>
      </c>
      <c r="E87" s="12">
        <v>320.83433000000002</v>
      </c>
      <c r="F87" s="13">
        <f>E87*50%</f>
        <v>160.41716500000001</v>
      </c>
      <c r="G87" s="14">
        <v>80.400000000000006</v>
      </c>
      <c r="H87" s="13">
        <f>G87*50%</f>
        <v>40.200000000000003</v>
      </c>
      <c r="I87" s="13">
        <f>F87+H87</f>
        <v>200.617165</v>
      </c>
      <c r="J87" s="126" t="s">
        <v>52</v>
      </c>
    </row>
    <row r="88" spans="1:10">
      <c r="A88" s="9">
        <v>40</v>
      </c>
      <c r="B88" s="152" t="s">
        <v>145</v>
      </c>
      <c r="C88" s="1" t="s">
        <v>27</v>
      </c>
      <c r="D88" s="1">
        <v>2</v>
      </c>
      <c r="E88" s="12">
        <v>324.36025999999998</v>
      </c>
      <c r="F88" s="13">
        <f>E88*50%</f>
        <v>162.18012999999999</v>
      </c>
      <c r="G88" s="14">
        <v>75.959999999999994</v>
      </c>
      <c r="H88" s="13">
        <f>G88*50%</f>
        <v>37.979999999999997</v>
      </c>
      <c r="I88" s="13">
        <f>F88+H88</f>
        <v>200.16012999999998</v>
      </c>
      <c r="J88" s="126" t="s">
        <v>52</v>
      </c>
    </row>
    <row r="89" spans="1:10">
      <c r="A89" s="9">
        <v>41</v>
      </c>
      <c r="B89" s="152" t="s">
        <v>146</v>
      </c>
      <c r="C89" s="1" t="s">
        <v>27</v>
      </c>
      <c r="D89" s="1">
        <v>2</v>
      </c>
      <c r="E89" s="12">
        <v>312.60601000000003</v>
      </c>
      <c r="F89" s="13">
        <f>E89*50%</f>
        <v>156.30300500000001</v>
      </c>
      <c r="G89" s="14">
        <v>85.53</v>
      </c>
      <c r="H89" s="13">
        <f t="shared" ref="H89" si="15">G89*50%</f>
        <v>42.765000000000001</v>
      </c>
      <c r="I89" s="13">
        <f t="shared" ref="I89" si="16">F89+H89</f>
        <v>199.06800500000003</v>
      </c>
      <c r="J89" s="126" t="s">
        <v>52</v>
      </c>
    </row>
    <row r="90" spans="1:10">
      <c r="A90" s="9">
        <v>42</v>
      </c>
      <c r="B90" s="157" t="s">
        <v>147</v>
      </c>
      <c r="C90" s="7" t="s">
        <v>27</v>
      </c>
      <c r="D90" s="7">
        <v>2</v>
      </c>
      <c r="E90" s="15">
        <v>343.68135999999998</v>
      </c>
      <c r="F90" s="16">
        <f>E90*50%</f>
        <v>171.84067999999999</v>
      </c>
      <c r="G90" s="17">
        <v>91.83</v>
      </c>
      <c r="H90" s="16">
        <f>G90*50%</f>
        <v>45.914999999999999</v>
      </c>
      <c r="I90" s="16">
        <f>F90+H90</f>
        <v>217.75567999999998</v>
      </c>
      <c r="J90" s="118" t="s">
        <v>28</v>
      </c>
    </row>
    <row r="91" spans="1:10">
      <c r="A91" s="9">
        <v>43</v>
      </c>
      <c r="B91" s="151" t="s">
        <v>148</v>
      </c>
      <c r="C91" s="7" t="s">
        <v>27</v>
      </c>
      <c r="D91" s="7">
        <v>3</v>
      </c>
      <c r="E91" s="15">
        <v>307.85637000000003</v>
      </c>
      <c r="F91" s="16">
        <f t="shared" ref="F91:F92" si="17">E91*50%</f>
        <v>153.92818500000001</v>
      </c>
      <c r="G91" s="17">
        <v>83.2</v>
      </c>
      <c r="H91" s="16">
        <f t="shared" ref="H91:H92" si="18">G91*50%</f>
        <v>41.6</v>
      </c>
      <c r="I91" s="16">
        <f t="shared" ref="I91:I92" si="19">F91+H91</f>
        <v>195.52818500000001</v>
      </c>
      <c r="J91" s="118" t="s">
        <v>29</v>
      </c>
    </row>
    <row r="92" spans="1:10">
      <c r="A92" s="9">
        <v>44</v>
      </c>
      <c r="B92" s="152" t="s">
        <v>149</v>
      </c>
      <c r="C92" s="1" t="s">
        <v>27</v>
      </c>
      <c r="D92" s="1">
        <v>3</v>
      </c>
      <c r="E92" s="12">
        <v>306.86916000000002</v>
      </c>
      <c r="F92" s="13">
        <f t="shared" si="17"/>
        <v>153.43458000000001</v>
      </c>
      <c r="G92" s="14">
        <v>78.3</v>
      </c>
      <c r="H92" s="13">
        <f t="shared" si="18"/>
        <v>39.15</v>
      </c>
      <c r="I92" s="13">
        <f t="shared" si="19"/>
        <v>192.58458000000002</v>
      </c>
      <c r="J92" s="119" t="s">
        <v>29</v>
      </c>
    </row>
    <row r="93" spans="1:10">
      <c r="A93" s="173"/>
      <c r="B93" s="173"/>
      <c r="C93" s="173"/>
      <c r="D93" s="173"/>
      <c r="E93" s="173"/>
      <c r="F93" s="173"/>
      <c r="G93" s="173"/>
      <c r="H93" s="173"/>
      <c r="I93" s="173"/>
      <c r="J93" s="173"/>
    </row>
    <row r="94" spans="1:10" ht="32.25" thickBot="1">
      <c r="A94" s="30" t="s">
        <v>0</v>
      </c>
      <c r="B94" s="111" t="s">
        <v>1</v>
      </c>
      <c r="C94" s="30" t="s">
        <v>2</v>
      </c>
      <c r="D94" s="30" t="s">
        <v>3</v>
      </c>
      <c r="E94" s="30" t="s">
        <v>4</v>
      </c>
      <c r="F94" s="30" t="s">
        <v>5</v>
      </c>
      <c r="G94" s="30" t="s">
        <v>7</v>
      </c>
      <c r="H94" s="30" t="s">
        <v>6</v>
      </c>
      <c r="I94" s="30" t="s">
        <v>8</v>
      </c>
      <c r="J94" s="111" t="s">
        <v>18</v>
      </c>
    </row>
    <row r="95" spans="1:10">
      <c r="A95" s="33">
        <v>1</v>
      </c>
      <c r="B95" s="145" t="s">
        <v>150</v>
      </c>
      <c r="C95" s="34" t="s">
        <v>30</v>
      </c>
      <c r="D95" s="34">
        <v>2</v>
      </c>
      <c r="E95" s="34">
        <v>339.73439999999999</v>
      </c>
      <c r="F95" s="35">
        <f t="shared" ref="F95:F127" si="20">E95*50%</f>
        <v>169.8672</v>
      </c>
      <c r="G95" s="34">
        <v>96.5</v>
      </c>
      <c r="H95" s="35">
        <f t="shared" ref="H95:H127" si="21">G95*50%</f>
        <v>48.25</v>
      </c>
      <c r="I95" s="35">
        <f t="shared" ref="I95:I127" si="22">F95+H95</f>
        <v>218.1172</v>
      </c>
      <c r="J95" s="128" t="s">
        <v>53</v>
      </c>
    </row>
    <row r="96" spans="1:10">
      <c r="A96" s="36">
        <v>2</v>
      </c>
      <c r="B96" s="146" t="s">
        <v>151</v>
      </c>
      <c r="C96" s="37" t="s">
        <v>30</v>
      </c>
      <c r="D96" s="37">
        <v>2</v>
      </c>
      <c r="E96" s="37">
        <v>337.63330000000002</v>
      </c>
      <c r="F96" s="38">
        <f t="shared" si="20"/>
        <v>168.81665000000001</v>
      </c>
      <c r="G96" s="37">
        <v>93.7</v>
      </c>
      <c r="H96" s="38">
        <f t="shared" si="21"/>
        <v>46.85</v>
      </c>
      <c r="I96" s="38">
        <f t="shared" si="22"/>
        <v>215.66665</v>
      </c>
      <c r="J96" s="129" t="s">
        <v>53</v>
      </c>
    </row>
    <row r="97" spans="1:10">
      <c r="A97" s="36">
        <v>3</v>
      </c>
      <c r="B97" s="146" t="s">
        <v>152</v>
      </c>
      <c r="C97" s="37" t="s">
        <v>30</v>
      </c>
      <c r="D97" s="37">
        <v>2</v>
      </c>
      <c r="E97" s="37">
        <v>338.80950000000001</v>
      </c>
      <c r="F97" s="38">
        <f t="shared" si="20"/>
        <v>169.40475000000001</v>
      </c>
      <c r="G97" s="37">
        <v>92.3</v>
      </c>
      <c r="H97" s="38">
        <f t="shared" si="21"/>
        <v>46.15</v>
      </c>
      <c r="I97" s="38">
        <f t="shared" si="22"/>
        <v>215.55475000000001</v>
      </c>
      <c r="J97" s="129" t="s">
        <v>53</v>
      </c>
    </row>
    <row r="98" spans="1:10">
      <c r="A98" s="36">
        <v>4</v>
      </c>
      <c r="B98" s="146" t="s">
        <v>153</v>
      </c>
      <c r="C98" s="37" t="s">
        <v>30</v>
      </c>
      <c r="D98" s="37">
        <v>2</v>
      </c>
      <c r="E98" s="37">
        <v>335.4307</v>
      </c>
      <c r="F98" s="38">
        <f t="shared" si="20"/>
        <v>167.71535</v>
      </c>
      <c r="G98" s="37">
        <v>95.56</v>
      </c>
      <c r="H98" s="38">
        <f t="shared" si="21"/>
        <v>47.78</v>
      </c>
      <c r="I98" s="38">
        <f t="shared" si="22"/>
        <v>215.49535</v>
      </c>
      <c r="J98" s="129" t="s">
        <v>53</v>
      </c>
    </row>
    <row r="99" spans="1:10">
      <c r="A99" s="36">
        <v>5</v>
      </c>
      <c r="B99" s="146" t="s">
        <v>154</v>
      </c>
      <c r="C99" s="37" t="s">
        <v>30</v>
      </c>
      <c r="D99" s="37">
        <v>2</v>
      </c>
      <c r="E99" s="37">
        <v>338.52319999999997</v>
      </c>
      <c r="F99" s="38">
        <f t="shared" si="20"/>
        <v>169.26159999999999</v>
      </c>
      <c r="G99" s="37">
        <v>90.2</v>
      </c>
      <c r="H99" s="38">
        <f t="shared" si="21"/>
        <v>45.1</v>
      </c>
      <c r="I99" s="38">
        <f t="shared" si="22"/>
        <v>214.36159999999998</v>
      </c>
      <c r="J99" s="129" t="s">
        <v>53</v>
      </c>
    </row>
    <row r="100" spans="1:10" ht="12" thickBot="1">
      <c r="A100" s="39">
        <v>6</v>
      </c>
      <c r="B100" s="147" t="s">
        <v>155</v>
      </c>
      <c r="C100" s="40" t="s">
        <v>30</v>
      </c>
      <c r="D100" s="40">
        <v>2</v>
      </c>
      <c r="E100" s="40">
        <v>340.34978000000001</v>
      </c>
      <c r="F100" s="41">
        <f>E100*50%</f>
        <v>170.17489</v>
      </c>
      <c r="G100" s="40">
        <v>86.7</v>
      </c>
      <c r="H100" s="41">
        <f>G100*50%</f>
        <v>43.35</v>
      </c>
      <c r="I100" s="41">
        <f>F100+H100</f>
        <v>213.52489</v>
      </c>
      <c r="J100" s="130" t="s">
        <v>53</v>
      </c>
    </row>
    <row r="101" spans="1:10">
      <c r="A101" s="62">
        <v>7</v>
      </c>
      <c r="B101" s="148" t="s">
        <v>156</v>
      </c>
      <c r="C101" s="63" t="s">
        <v>30</v>
      </c>
      <c r="D101" s="63">
        <v>2</v>
      </c>
      <c r="E101" s="63">
        <v>335.55369999999999</v>
      </c>
      <c r="F101" s="66">
        <f>E101*50%</f>
        <v>167.77685</v>
      </c>
      <c r="G101" s="63">
        <v>91.36</v>
      </c>
      <c r="H101" s="66">
        <f>G101*50%</f>
        <v>45.68</v>
      </c>
      <c r="I101" s="66">
        <f>F101+H101</f>
        <v>213.45685</v>
      </c>
      <c r="J101" s="131" t="s">
        <v>46</v>
      </c>
    </row>
    <row r="102" spans="1:10">
      <c r="A102" s="68">
        <v>8</v>
      </c>
      <c r="B102" s="149" t="s">
        <v>157</v>
      </c>
      <c r="C102" s="60" t="s">
        <v>30</v>
      </c>
      <c r="D102" s="60">
        <v>2</v>
      </c>
      <c r="E102" s="60">
        <v>344.09359999999998</v>
      </c>
      <c r="F102" s="61">
        <f t="shared" si="20"/>
        <v>172.04679999999999</v>
      </c>
      <c r="G102" s="60">
        <v>81.33</v>
      </c>
      <c r="H102" s="61">
        <f t="shared" si="21"/>
        <v>40.664999999999999</v>
      </c>
      <c r="I102" s="61">
        <f t="shared" si="22"/>
        <v>212.71179999999998</v>
      </c>
      <c r="J102" s="132" t="s">
        <v>47</v>
      </c>
    </row>
    <row r="103" spans="1:10">
      <c r="A103" s="68">
        <v>9</v>
      </c>
      <c r="B103" s="149" t="s">
        <v>158</v>
      </c>
      <c r="C103" s="60" t="s">
        <v>30</v>
      </c>
      <c r="D103" s="60">
        <v>2</v>
      </c>
      <c r="E103" s="60">
        <v>335.35046</v>
      </c>
      <c r="F103" s="61">
        <f t="shared" si="20"/>
        <v>167.67523</v>
      </c>
      <c r="G103" s="60">
        <v>89.73</v>
      </c>
      <c r="H103" s="61">
        <f t="shared" si="21"/>
        <v>44.865000000000002</v>
      </c>
      <c r="I103" s="61">
        <f t="shared" si="22"/>
        <v>212.54023000000001</v>
      </c>
      <c r="J103" s="132" t="s">
        <v>48</v>
      </c>
    </row>
    <row r="104" spans="1:10">
      <c r="A104" s="68">
        <v>10</v>
      </c>
      <c r="B104" s="149" t="s">
        <v>159</v>
      </c>
      <c r="C104" s="60" t="s">
        <v>30</v>
      </c>
      <c r="D104" s="60">
        <v>2</v>
      </c>
      <c r="E104" s="60">
        <v>338.68549999999999</v>
      </c>
      <c r="F104" s="61">
        <f t="shared" si="20"/>
        <v>169.34275</v>
      </c>
      <c r="G104" s="60">
        <v>85.06</v>
      </c>
      <c r="H104" s="61">
        <f t="shared" si="21"/>
        <v>42.53</v>
      </c>
      <c r="I104" s="61">
        <f t="shared" si="22"/>
        <v>211.87275</v>
      </c>
      <c r="J104" s="132" t="s">
        <v>49</v>
      </c>
    </row>
    <row r="105" spans="1:10">
      <c r="A105" s="68">
        <v>11</v>
      </c>
      <c r="B105" s="149" t="s">
        <v>160</v>
      </c>
      <c r="C105" s="60" t="s">
        <v>30</v>
      </c>
      <c r="D105" s="60">
        <v>2</v>
      </c>
      <c r="E105" s="60">
        <v>337.32029999999997</v>
      </c>
      <c r="F105" s="61">
        <f t="shared" si="20"/>
        <v>168.66014999999999</v>
      </c>
      <c r="G105" s="60">
        <v>85.53</v>
      </c>
      <c r="H105" s="61">
        <f t="shared" si="21"/>
        <v>42.765000000000001</v>
      </c>
      <c r="I105" s="61">
        <f t="shared" si="22"/>
        <v>211.42514999999997</v>
      </c>
      <c r="J105" s="132" t="s">
        <v>50</v>
      </c>
    </row>
    <row r="106" spans="1:10" ht="12" thickBot="1">
      <c r="A106" s="97">
        <v>12</v>
      </c>
      <c r="B106" s="150" t="s">
        <v>161</v>
      </c>
      <c r="C106" s="98" t="s">
        <v>30</v>
      </c>
      <c r="D106" s="98">
        <v>2</v>
      </c>
      <c r="E106" s="98">
        <v>333.55650000000003</v>
      </c>
      <c r="F106" s="108">
        <f t="shared" si="20"/>
        <v>166.77825000000001</v>
      </c>
      <c r="G106" s="98">
        <v>88.1</v>
      </c>
      <c r="H106" s="108">
        <f t="shared" si="21"/>
        <v>44.05</v>
      </c>
      <c r="I106" s="108">
        <f t="shared" si="22"/>
        <v>210.82825000000003</v>
      </c>
      <c r="J106" s="133" t="s">
        <v>51</v>
      </c>
    </row>
    <row r="107" spans="1:10">
      <c r="A107" s="33">
        <v>13</v>
      </c>
      <c r="B107" s="145" t="s">
        <v>162</v>
      </c>
      <c r="C107" s="34" t="s">
        <v>30</v>
      </c>
      <c r="D107" s="34">
        <v>3</v>
      </c>
      <c r="E107" s="34">
        <v>330.49</v>
      </c>
      <c r="F107" s="35">
        <f>E107*50%</f>
        <v>165.245</v>
      </c>
      <c r="G107" s="34">
        <v>89.03</v>
      </c>
      <c r="H107" s="35">
        <f>G107*50%</f>
        <v>44.515000000000001</v>
      </c>
      <c r="I107" s="35">
        <f>F107+H107</f>
        <v>209.76</v>
      </c>
      <c r="J107" s="128" t="s">
        <v>54</v>
      </c>
    </row>
    <row r="108" spans="1:10">
      <c r="A108" s="36">
        <v>14</v>
      </c>
      <c r="B108" s="146" t="s">
        <v>163</v>
      </c>
      <c r="C108" s="37" t="s">
        <v>30</v>
      </c>
      <c r="D108" s="37">
        <v>3</v>
      </c>
      <c r="E108" s="37">
        <v>334.02809999999999</v>
      </c>
      <c r="F108" s="38">
        <f>E108*50%</f>
        <v>167.01405</v>
      </c>
      <c r="G108" s="37">
        <v>83.43</v>
      </c>
      <c r="H108" s="38">
        <f>G108*50%</f>
        <v>41.715000000000003</v>
      </c>
      <c r="I108" s="38">
        <f>F108+H108</f>
        <v>208.72905</v>
      </c>
      <c r="J108" s="129" t="s">
        <v>54</v>
      </c>
    </row>
    <row r="109" spans="1:10">
      <c r="A109" s="36">
        <v>15</v>
      </c>
      <c r="B109" s="146" t="s">
        <v>164</v>
      </c>
      <c r="C109" s="37" t="s">
        <v>30</v>
      </c>
      <c r="D109" s="37">
        <v>3</v>
      </c>
      <c r="E109" s="37">
        <v>298.73399999999998</v>
      </c>
      <c r="F109" s="38">
        <f>E109*50%</f>
        <v>149.36699999999999</v>
      </c>
      <c r="G109" s="37">
        <v>72</v>
      </c>
      <c r="H109" s="38">
        <f>G109*50%</f>
        <v>36</v>
      </c>
      <c r="I109" s="38">
        <f>F109+H109</f>
        <v>185.36699999999999</v>
      </c>
      <c r="J109" s="129" t="s">
        <v>54</v>
      </c>
    </row>
    <row r="110" spans="1:10" ht="12" thickBot="1">
      <c r="A110" s="39">
        <v>16</v>
      </c>
      <c r="B110" s="147" t="s">
        <v>165</v>
      </c>
      <c r="C110" s="40" t="s">
        <v>30</v>
      </c>
      <c r="D110" s="40">
        <v>3</v>
      </c>
      <c r="E110" s="40">
        <v>289.64420000000001</v>
      </c>
      <c r="F110" s="41">
        <f>E110*50%</f>
        <v>144.82210000000001</v>
      </c>
      <c r="G110" s="40">
        <v>73.16</v>
      </c>
      <c r="H110" s="41">
        <f>G110*50%</f>
        <v>36.58</v>
      </c>
      <c r="I110" s="41">
        <f>F110+H110</f>
        <v>181.40210000000002</v>
      </c>
      <c r="J110" s="130" t="s">
        <v>54</v>
      </c>
    </row>
    <row r="111" spans="1:10">
      <c r="A111" s="7">
        <v>17</v>
      </c>
      <c r="B111" s="151" t="s">
        <v>166</v>
      </c>
      <c r="C111" s="7" t="s">
        <v>30</v>
      </c>
      <c r="D111" s="7">
        <v>2</v>
      </c>
      <c r="E111" s="7">
        <v>345.55200000000002</v>
      </c>
      <c r="F111" s="8">
        <f t="shared" si="20"/>
        <v>172.77600000000001</v>
      </c>
      <c r="G111" s="7">
        <v>74.33</v>
      </c>
      <c r="H111" s="8">
        <f t="shared" si="21"/>
        <v>37.164999999999999</v>
      </c>
      <c r="I111" s="8">
        <f t="shared" si="22"/>
        <v>209.941</v>
      </c>
      <c r="J111" s="126" t="s">
        <v>52</v>
      </c>
    </row>
    <row r="112" spans="1:10">
      <c r="A112" s="1">
        <v>18</v>
      </c>
      <c r="B112" s="152" t="s">
        <v>167</v>
      </c>
      <c r="C112" s="1" t="s">
        <v>30</v>
      </c>
      <c r="D112" s="1">
        <v>2</v>
      </c>
      <c r="E112" s="1">
        <v>338.57850000000002</v>
      </c>
      <c r="F112" s="2">
        <f t="shared" si="20"/>
        <v>169.28925000000001</v>
      </c>
      <c r="G112" s="1">
        <v>81.099999999999994</v>
      </c>
      <c r="H112" s="2">
        <f t="shared" si="21"/>
        <v>40.549999999999997</v>
      </c>
      <c r="I112" s="2">
        <f t="shared" si="22"/>
        <v>209.83924999999999</v>
      </c>
      <c r="J112" s="126" t="s">
        <v>52</v>
      </c>
    </row>
    <row r="113" spans="1:10">
      <c r="A113" s="7">
        <v>19</v>
      </c>
      <c r="B113" s="152" t="s">
        <v>168</v>
      </c>
      <c r="C113" s="1" t="s">
        <v>30</v>
      </c>
      <c r="D113" s="1">
        <v>2</v>
      </c>
      <c r="E113" s="1">
        <v>343.0949</v>
      </c>
      <c r="F113" s="2">
        <f t="shared" si="20"/>
        <v>171.54745</v>
      </c>
      <c r="G113" s="1">
        <v>76.430000000000007</v>
      </c>
      <c r="H113" s="2">
        <f t="shared" si="21"/>
        <v>38.215000000000003</v>
      </c>
      <c r="I113" s="2">
        <f t="shared" si="22"/>
        <v>209.76245</v>
      </c>
      <c r="J113" s="126" t="s">
        <v>52</v>
      </c>
    </row>
    <row r="114" spans="1:10">
      <c r="A114" s="1">
        <v>20</v>
      </c>
      <c r="B114" s="152" t="s">
        <v>169</v>
      </c>
      <c r="C114" s="1" t="s">
        <v>30</v>
      </c>
      <c r="D114" s="1">
        <v>2</v>
      </c>
      <c r="E114" s="1">
        <v>337.24669999999998</v>
      </c>
      <c r="F114" s="2">
        <f t="shared" si="20"/>
        <v>168.62334999999999</v>
      </c>
      <c r="G114" s="1">
        <v>80.63</v>
      </c>
      <c r="H114" s="2">
        <f t="shared" si="21"/>
        <v>40.314999999999998</v>
      </c>
      <c r="I114" s="2">
        <f t="shared" si="22"/>
        <v>208.93834999999999</v>
      </c>
      <c r="J114" s="126" t="s">
        <v>52</v>
      </c>
    </row>
    <row r="115" spans="1:10">
      <c r="A115" s="7">
        <v>21</v>
      </c>
      <c r="B115" s="152" t="s">
        <v>170</v>
      </c>
      <c r="C115" s="1" t="s">
        <v>30</v>
      </c>
      <c r="D115" s="1">
        <v>2</v>
      </c>
      <c r="E115" s="1">
        <v>336.80739999999997</v>
      </c>
      <c r="F115" s="2">
        <f t="shared" si="20"/>
        <v>168.40369999999999</v>
      </c>
      <c r="G115" s="1">
        <v>80.63</v>
      </c>
      <c r="H115" s="2">
        <f t="shared" si="21"/>
        <v>40.314999999999998</v>
      </c>
      <c r="I115" s="2">
        <f t="shared" si="22"/>
        <v>208.71869999999998</v>
      </c>
      <c r="J115" s="126" t="s">
        <v>52</v>
      </c>
    </row>
    <row r="116" spans="1:10">
      <c r="A116" s="1">
        <v>22</v>
      </c>
      <c r="B116" s="152" t="s">
        <v>171</v>
      </c>
      <c r="C116" s="1" t="s">
        <v>30</v>
      </c>
      <c r="D116" s="1">
        <v>2</v>
      </c>
      <c r="E116" s="1">
        <v>326.03469999999999</v>
      </c>
      <c r="F116" s="2">
        <f t="shared" si="20"/>
        <v>163.01734999999999</v>
      </c>
      <c r="G116" s="1">
        <v>91.36</v>
      </c>
      <c r="H116" s="2">
        <f t="shared" si="21"/>
        <v>45.68</v>
      </c>
      <c r="I116" s="2">
        <f t="shared" si="22"/>
        <v>208.69735</v>
      </c>
      <c r="J116" s="126" t="s">
        <v>52</v>
      </c>
    </row>
    <row r="117" spans="1:10">
      <c r="A117" s="7">
        <v>23</v>
      </c>
      <c r="B117" s="152" t="s">
        <v>172</v>
      </c>
      <c r="C117" s="1" t="s">
        <v>30</v>
      </c>
      <c r="D117" s="1">
        <v>2</v>
      </c>
      <c r="E117" s="1">
        <v>343.01650000000001</v>
      </c>
      <c r="F117" s="2">
        <f t="shared" si="20"/>
        <v>171.50825</v>
      </c>
      <c r="G117" s="1">
        <v>74.33</v>
      </c>
      <c r="H117" s="2">
        <f t="shared" si="21"/>
        <v>37.164999999999999</v>
      </c>
      <c r="I117" s="2">
        <f t="shared" si="22"/>
        <v>208.67325</v>
      </c>
      <c r="J117" s="126" t="s">
        <v>52</v>
      </c>
    </row>
    <row r="118" spans="1:10">
      <c r="A118" s="1">
        <v>24</v>
      </c>
      <c r="B118" s="152" t="s">
        <v>173</v>
      </c>
      <c r="C118" s="1" t="s">
        <v>30</v>
      </c>
      <c r="D118" s="1">
        <v>2</v>
      </c>
      <c r="E118" s="1">
        <v>341.72190000000001</v>
      </c>
      <c r="F118" s="2">
        <f t="shared" si="20"/>
        <v>170.86095</v>
      </c>
      <c r="G118" s="1">
        <v>73.86</v>
      </c>
      <c r="H118" s="2">
        <f t="shared" si="21"/>
        <v>36.93</v>
      </c>
      <c r="I118" s="2">
        <f t="shared" si="22"/>
        <v>207.79095000000001</v>
      </c>
      <c r="J118" s="126" t="s">
        <v>52</v>
      </c>
    </row>
    <row r="119" spans="1:10">
      <c r="A119" s="7">
        <v>25</v>
      </c>
      <c r="B119" s="152" t="s">
        <v>174</v>
      </c>
      <c r="C119" s="1" t="s">
        <v>30</v>
      </c>
      <c r="D119" s="1">
        <v>2</v>
      </c>
      <c r="E119" s="1">
        <v>344.03129999999999</v>
      </c>
      <c r="F119" s="2">
        <f t="shared" si="20"/>
        <v>172.01564999999999</v>
      </c>
      <c r="G119" s="1">
        <v>68.959999999999994</v>
      </c>
      <c r="H119" s="2">
        <f t="shared" si="21"/>
        <v>34.479999999999997</v>
      </c>
      <c r="I119" s="2">
        <f t="shared" si="22"/>
        <v>206.49564999999998</v>
      </c>
      <c r="J119" s="126" t="s">
        <v>52</v>
      </c>
    </row>
    <row r="120" spans="1:10">
      <c r="A120" s="1">
        <v>26</v>
      </c>
      <c r="B120" s="152" t="s">
        <v>175</v>
      </c>
      <c r="C120" s="1" t="s">
        <v>30</v>
      </c>
      <c r="D120" s="1">
        <v>2</v>
      </c>
      <c r="E120" s="1">
        <v>318.14940000000001</v>
      </c>
      <c r="F120" s="2">
        <f t="shared" si="20"/>
        <v>159.07470000000001</v>
      </c>
      <c r="G120" s="1">
        <v>89.96</v>
      </c>
      <c r="H120" s="2">
        <f t="shared" si="21"/>
        <v>44.98</v>
      </c>
      <c r="I120" s="2">
        <f t="shared" si="22"/>
        <v>204.0547</v>
      </c>
      <c r="J120" s="126" t="s">
        <v>52</v>
      </c>
    </row>
    <row r="121" spans="1:10">
      <c r="A121" s="7">
        <v>27</v>
      </c>
      <c r="B121" s="152" t="s">
        <v>176</v>
      </c>
      <c r="C121" s="1" t="s">
        <v>30</v>
      </c>
      <c r="D121" s="1">
        <v>2</v>
      </c>
      <c r="E121" s="1">
        <v>313.26799999999997</v>
      </c>
      <c r="F121" s="2">
        <f t="shared" si="20"/>
        <v>156.63399999999999</v>
      </c>
      <c r="G121" s="1">
        <v>92.76</v>
      </c>
      <c r="H121" s="2">
        <f t="shared" si="21"/>
        <v>46.38</v>
      </c>
      <c r="I121" s="2">
        <f t="shared" si="22"/>
        <v>203.01399999999998</v>
      </c>
      <c r="J121" s="126" t="s">
        <v>52</v>
      </c>
    </row>
    <row r="122" spans="1:10">
      <c r="A122" s="1">
        <v>28</v>
      </c>
      <c r="B122" s="152" t="s">
        <v>177</v>
      </c>
      <c r="C122" s="1" t="s">
        <v>30</v>
      </c>
      <c r="D122" s="1">
        <v>2</v>
      </c>
      <c r="E122" s="1">
        <v>316.3981</v>
      </c>
      <c r="F122" s="2">
        <f t="shared" si="20"/>
        <v>158.19905</v>
      </c>
      <c r="G122" s="1">
        <v>82.26</v>
      </c>
      <c r="H122" s="2">
        <f t="shared" si="21"/>
        <v>41.13</v>
      </c>
      <c r="I122" s="2">
        <f t="shared" si="22"/>
        <v>199.32905</v>
      </c>
      <c r="J122" s="126" t="s">
        <v>52</v>
      </c>
    </row>
    <row r="123" spans="1:10">
      <c r="A123" s="7">
        <v>29</v>
      </c>
      <c r="B123" s="152" t="s">
        <v>178</v>
      </c>
      <c r="C123" s="1" t="s">
        <v>30</v>
      </c>
      <c r="D123" s="1">
        <v>2</v>
      </c>
      <c r="E123" s="1">
        <v>310.38389999999998</v>
      </c>
      <c r="F123" s="2">
        <f t="shared" si="20"/>
        <v>155.19194999999999</v>
      </c>
      <c r="G123" s="1">
        <v>87.86</v>
      </c>
      <c r="H123" s="2">
        <f t="shared" si="21"/>
        <v>43.93</v>
      </c>
      <c r="I123" s="2">
        <f t="shared" si="22"/>
        <v>199.12195</v>
      </c>
      <c r="J123" s="126" t="s">
        <v>52</v>
      </c>
    </row>
    <row r="124" spans="1:10">
      <c r="A124" s="1">
        <v>30</v>
      </c>
      <c r="B124" s="152" t="s">
        <v>179</v>
      </c>
      <c r="C124" s="1" t="s">
        <v>30</v>
      </c>
      <c r="D124" s="1">
        <v>2</v>
      </c>
      <c r="E124" s="1">
        <v>304.72660000000002</v>
      </c>
      <c r="F124" s="2">
        <f t="shared" si="20"/>
        <v>152.36330000000001</v>
      </c>
      <c r="G124" s="1">
        <v>91.36</v>
      </c>
      <c r="H124" s="2">
        <f t="shared" si="21"/>
        <v>45.68</v>
      </c>
      <c r="I124" s="2">
        <f t="shared" si="22"/>
        <v>198.04330000000002</v>
      </c>
      <c r="J124" s="126" t="s">
        <v>52</v>
      </c>
    </row>
    <row r="125" spans="1:10">
      <c r="A125" s="7">
        <v>31</v>
      </c>
      <c r="B125" s="152" t="s">
        <v>180</v>
      </c>
      <c r="C125" s="1" t="s">
        <v>30</v>
      </c>
      <c r="D125" s="1">
        <v>2</v>
      </c>
      <c r="E125" s="1">
        <v>310.30720000000002</v>
      </c>
      <c r="F125" s="2">
        <f t="shared" si="20"/>
        <v>155.15360000000001</v>
      </c>
      <c r="G125" s="1">
        <v>73.63</v>
      </c>
      <c r="H125" s="2">
        <f t="shared" si="21"/>
        <v>36.814999999999998</v>
      </c>
      <c r="I125" s="2">
        <f t="shared" si="22"/>
        <v>191.96860000000001</v>
      </c>
      <c r="J125" s="126" t="s">
        <v>52</v>
      </c>
    </row>
    <row r="126" spans="1:10">
      <c r="A126" s="1">
        <v>32</v>
      </c>
      <c r="B126" s="153" t="s">
        <v>181</v>
      </c>
      <c r="C126" s="102" t="s">
        <v>30</v>
      </c>
      <c r="D126" s="102">
        <v>2</v>
      </c>
      <c r="E126" s="102">
        <v>299.0958</v>
      </c>
      <c r="F126" s="103">
        <f t="shared" si="20"/>
        <v>149.5479</v>
      </c>
      <c r="G126" s="102">
        <v>81.099999999999994</v>
      </c>
      <c r="H126" s="103">
        <f t="shared" si="21"/>
        <v>40.549999999999997</v>
      </c>
      <c r="I126" s="103">
        <f t="shared" si="22"/>
        <v>190.09789999999998</v>
      </c>
      <c r="J126" s="134" t="s">
        <v>52</v>
      </c>
    </row>
    <row r="127" spans="1:10">
      <c r="A127" s="109">
        <v>33</v>
      </c>
      <c r="B127" s="152" t="s">
        <v>182</v>
      </c>
      <c r="C127" s="1" t="s">
        <v>31</v>
      </c>
      <c r="D127" s="1">
        <v>2</v>
      </c>
      <c r="E127" s="1">
        <v>275.09339999999997</v>
      </c>
      <c r="F127" s="2">
        <f t="shared" si="20"/>
        <v>137.54669999999999</v>
      </c>
      <c r="G127" s="1">
        <v>93</v>
      </c>
      <c r="H127" s="2">
        <f t="shared" si="21"/>
        <v>46.5</v>
      </c>
      <c r="I127" s="2">
        <f t="shared" si="22"/>
        <v>184.04669999999999</v>
      </c>
      <c r="J127" s="135" t="s">
        <v>52</v>
      </c>
    </row>
    <row r="128" spans="1:10">
      <c r="A128" s="110">
        <v>34</v>
      </c>
      <c r="B128" s="152" t="s">
        <v>183</v>
      </c>
      <c r="C128" s="1" t="s">
        <v>32</v>
      </c>
      <c r="D128" s="1">
        <v>3</v>
      </c>
      <c r="E128" s="1">
        <v>369.40280000000001</v>
      </c>
      <c r="F128" s="2">
        <f>E128*50%</f>
        <v>184.70140000000001</v>
      </c>
      <c r="G128" s="1">
        <v>48.2</v>
      </c>
      <c r="H128" s="2">
        <f>G128*50%</f>
        <v>24.1</v>
      </c>
      <c r="I128" s="2">
        <f>F128+H128</f>
        <v>208.8014</v>
      </c>
      <c r="J128" s="135" t="s">
        <v>55</v>
      </c>
    </row>
    <row r="129" spans="1:10" ht="12" thickBot="1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</row>
    <row r="130" spans="1:10" ht="32.25" thickBot="1">
      <c r="A130" s="31" t="s">
        <v>0</v>
      </c>
      <c r="B130" s="158" t="s">
        <v>1</v>
      </c>
      <c r="C130" s="32" t="s">
        <v>2</v>
      </c>
      <c r="D130" s="32" t="s">
        <v>3</v>
      </c>
      <c r="E130" s="32" t="s">
        <v>4</v>
      </c>
      <c r="F130" s="32" t="s">
        <v>5</v>
      </c>
      <c r="G130" s="32" t="s">
        <v>7</v>
      </c>
      <c r="H130" s="32" t="s">
        <v>6</v>
      </c>
      <c r="I130" s="32" t="s">
        <v>8</v>
      </c>
      <c r="J130" s="136" t="s">
        <v>18</v>
      </c>
    </row>
    <row r="131" spans="1:10" ht="22.5">
      <c r="A131" s="33">
        <v>1</v>
      </c>
      <c r="B131" s="159" t="s">
        <v>184</v>
      </c>
      <c r="C131" s="34" t="s">
        <v>33</v>
      </c>
      <c r="D131" s="48">
        <v>2</v>
      </c>
      <c r="E131" s="49">
        <v>429.37833000000001</v>
      </c>
      <c r="F131" s="35">
        <f t="shared" ref="F131:F194" si="23">E131*50%</f>
        <v>214.689165</v>
      </c>
      <c r="G131" s="34">
        <v>94.4</v>
      </c>
      <c r="H131" s="50">
        <f t="shared" ref="H131:H194" si="24">G131/2</f>
        <v>47.2</v>
      </c>
      <c r="I131" s="35">
        <f t="shared" ref="I131:I194" si="25">F131+H131</f>
        <v>261.88916499999999</v>
      </c>
      <c r="J131" s="128" t="s">
        <v>53</v>
      </c>
    </row>
    <row r="132" spans="1:10" ht="22.5">
      <c r="A132" s="36">
        <v>2</v>
      </c>
      <c r="B132" s="160" t="s">
        <v>185</v>
      </c>
      <c r="C132" s="37" t="s">
        <v>33</v>
      </c>
      <c r="D132" s="51">
        <v>2</v>
      </c>
      <c r="E132" s="52">
        <v>425.41233</v>
      </c>
      <c r="F132" s="38">
        <f t="shared" si="23"/>
        <v>212.706165</v>
      </c>
      <c r="G132" s="53">
        <v>77.13</v>
      </c>
      <c r="H132" s="54">
        <f t="shared" si="24"/>
        <v>38.564999999999998</v>
      </c>
      <c r="I132" s="38">
        <f t="shared" si="25"/>
        <v>251.271165</v>
      </c>
      <c r="J132" s="129" t="s">
        <v>53</v>
      </c>
    </row>
    <row r="133" spans="1:10" ht="22.5">
      <c r="A133" s="36">
        <v>3</v>
      </c>
      <c r="B133" s="160" t="s">
        <v>186</v>
      </c>
      <c r="C133" s="37" t="s">
        <v>33</v>
      </c>
      <c r="D133" s="51">
        <v>2</v>
      </c>
      <c r="E133" s="52">
        <v>389.65323999999998</v>
      </c>
      <c r="F133" s="38">
        <f t="shared" si="23"/>
        <v>194.82661999999999</v>
      </c>
      <c r="G133" s="37">
        <v>95.8</v>
      </c>
      <c r="H133" s="54">
        <f t="shared" si="24"/>
        <v>47.9</v>
      </c>
      <c r="I133" s="38">
        <f t="shared" si="25"/>
        <v>242.72662</v>
      </c>
      <c r="J133" s="129" t="s">
        <v>53</v>
      </c>
    </row>
    <row r="134" spans="1:10" ht="22.5">
      <c r="A134" s="36">
        <v>4</v>
      </c>
      <c r="B134" s="160" t="s">
        <v>187</v>
      </c>
      <c r="C134" s="37" t="s">
        <v>33</v>
      </c>
      <c r="D134" s="51">
        <v>2</v>
      </c>
      <c r="E134" s="52">
        <v>396.97070000000002</v>
      </c>
      <c r="F134" s="38">
        <f t="shared" si="23"/>
        <v>198.48535000000001</v>
      </c>
      <c r="G134" s="37">
        <v>88.1</v>
      </c>
      <c r="H134" s="54">
        <f t="shared" si="24"/>
        <v>44.05</v>
      </c>
      <c r="I134" s="38">
        <f t="shared" si="25"/>
        <v>242.53534999999999</v>
      </c>
      <c r="J134" s="129" t="s">
        <v>53</v>
      </c>
    </row>
    <row r="135" spans="1:10" ht="22.5">
      <c r="A135" s="36">
        <v>5</v>
      </c>
      <c r="B135" s="160" t="s">
        <v>188</v>
      </c>
      <c r="C135" s="37" t="s">
        <v>33</v>
      </c>
      <c r="D135" s="51">
        <v>2</v>
      </c>
      <c r="E135" s="52">
        <v>395.51522</v>
      </c>
      <c r="F135" s="38">
        <f t="shared" si="23"/>
        <v>197.75761</v>
      </c>
      <c r="G135" s="55">
        <v>89.15</v>
      </c>
      <c r="H135" s="54">
        <f t="shared" si="24"/>
        <v>44.575000000000003</v>
      </c>
      <c r="I135" s="38">
        <f t="shared" si="25"/>
        <v>242.33260999999999</v>
      </c>
      <c r="J135" s="129" t="s">
        <v>53</v>
      </c>
    </row>
    <row r="136" spans="1:10" ht="23.25" thickBot="1">
      <c r="A136" s="39">
        <v>6</v>
      </c>
      <c r="B136" s="161" t="s">
        <v>189</v>
      </c>
      <c r="C136" s="40" t="s">
        <v>33</v>
      </c>
      <c r="D136" s="56">
        <v>2</v>
      </c>
      <c r="E136" s="57">
        <v>392.18851999999998</v>
      </c>
      <c r="F136" s="41">
        <f t="shared" si="23"/>
        <v>196.09425999999999</v>
      </c>
      <c r="G136" s="58">
        <v>91.6</v>
      </c>
      <c r="H136" s="59">
        <f t="shared" si="24"/>
        <v>45.8</v>
      </c>
      <c r="I136" s="41">
        <f t="shared" si="25"/>
        <v>241.89425999999997</v>
      </c>
      <c r="J136" s="130" t="s">
        <v>53</v>
      </c>
    </row>
    <row r="137" spans="1:10" ht="22.5">
      <c r="A137" s="107">
        <v>7</v>
      </c>
      <c r="B137" s="162" t="s">
        <v>190</v>
      </c>
      <c r="C137" s="84" t="s">
        <v>33</v>
      </c>
      <c r="D137" s="142">
        <v>2</v>
      </c>
      <c r="E137" s="143">
        <v>386.64657</v>
      </c>
      <c r="F137" s="85">
        <f t="shared" si="23"/>
        <v>193.323285</v>
      </c>
      <c r="G137" s="84">
        <v>93.7</v>
      </c>
      <c r="H137" s="144">
        <f t="shared" si="24"/>
        <v>46.85</v>
      </c>
      <c r="I137" s="85">
        <f t="shared" si="25"/>
        <v>240.17328499999999</v>
      </c>
      <c r="J137" s="141" t="s">
        <v>46</v>
      </c>
    </row>
    <row r="138" spans="1:10" ht="22.5">
      <c r="A138" s="68">
        <v>8</v>
      </c>
      <c r="B138" s="163" t="s">
        <v>191</v>
      </c>
      <c r="C138" s="60" t="s">
        <v>33</v>
      </c>
      <c r="D138" s="69">
        <v>2</v>
      </c>
      <c r="E138" s="70">
        <v>383.95377999999999</v>
      </c>
      <c r="F138" s="61">
        <f t="shared" si="23"/>
        <v>191.97689</v>
      </c>
      <c r="G138" s="60">
        <v>93.85</v>
      </c>
      <c r="H138" s="71">
        <f t="shared" si="24"/>
        <v>46.924999999999997</v>
      </c>
      <c r="I138" s="61">
        <f t="shared" si="25"/>
        <v>238.90188999999998</v>
      </c>
      <c r="J138" s="132" t="s">
        <v>47</v>
      </c>
    </row>
    <row r="139" spans="1:10" ht="22.5">
      <c r="A139" s="68">
        <v>9</v>
      </c>
      <c r="B139" s="163" t="s">
        <v>192</v>
      </c>
      <c r="C139" s="60" t="s">
        <v>33</v>
      </c>
      <c r="D139" s="69">
        <v>2</v>
      </c>
      <c r="E139" s="70">
        <v>395.96082999999999</v>
      </c>
      <c r="F139" s="61">
        <f t="shared" si="23"/>
        <v>197.98041499999999</v>
      </c>
      <c r="G139" s="60">
        <v>81.8</v>
      </c>
      <c r="H139" s="71">
        <f t="shared" si="24"/>
        <v>40.9</v>
      </c>
      <c r="I139" s="61">
        <f t="shared" si="25"/>
        <v>238.880415</v>
      </c>
      <c r="J139" s="132" t="s">
        <v>48</v>
      </c>
    </row>
    <row r="140" spans="1:10" ht="22.5">
      <c r="A140" s="68">
        <v>10</v>
      </c>
      <c r="B140" s="163" t="s">
        <v>193</v>
      </c>
      <c r="C140" s="60" t="s">
        <v>33</v>
      </c>
      <c r="D140" s="69">
        <v>2</v>
      </c>
      <c r="E140" s="70">
        <v>388.57510000000002</v>
      </c>
      <c r="F140" s="61">
        <f t="shared" si="23"/>
        <v>194.28755000000001</v>
      </c>
      <c r="G140" s="60">
        <v>87.4</v>
      </c>
      <c r="H140" s="71">
        <f t="shared" si="24"/>
        <v>43.7</v>
      </c>
      <c r="I140" s="61">
        <f t="shared" si="25"/>
        <v>237.98755</v>
      </c>
      <c r="J140" s="132" t="s">
        <v>49</v>
      </c>
    </row>
    <row r="141" spans="1:10" ht="22.5">
      <c r="A141" s="68">
        <v>11</v>
      </c>
      <c r="B141" s="163" t="s">
        <v>194</v>
      </c>
      <c r="C141" s="60" t="s">
        <v>33</v>
      </c>
      <c r="D141" s="69">
        <v>2</v>
      </c>
      <c r="E141" s="70">
        <v>388.35831999999999</v>
      </c>
      <c r="F141" s="61">
        <f t="shared" si="23"/>
        <v>194.17916</v>
      </c>
      <c r="G141" s="60">
        <v>86.35</v>
      </c>
      <c r="H141" s="71">
        <f t="shared" si="24"/>
        <v>43.174999999999997</v>
      </c>
      <c r="I141" s="61">
        <f t="shared" si="25"/>
        <v>237.35415999999998</v>
      </c>
      <c r="J141" s="132" t="s">
        <v>50</v>
      </c>
    </row>
    <row r="142" spans="1:10" ht="23.25" thickBot="1">
      <c r="A142" s="72">
        <v>12</v>
      </c>
      <c r="B142" s="164" t="s">
        <v>195</v>
      </c>
      <c r="C142" s="73" t="s">
        <v>33</v>
      </c>
      <c r="D142" s="74">
        <v>2</v>
      </c>
      <c r="E142" s="75">
        <v>384.66721999999999</v>
      </c>
      <c r="F142" s="76">
        <f t="shared" si="23"/>
        <v>192.33360999999999</v>
      </c>
      <c r="G142" s="73">
        <v>89.96</v>
      </c>
      <c r="H142" s="77">
        <f t="shared" si="24"/>
        <v>44.98</v>
      </c>
      <c r="I142" s="76">
        <f t="shared" si="25"/>
        <v>237.31360999999998</v>
      </c>
      <c r="J142" s="133" t="s">
        <v>51</v>
      </c>
    </row>
    <row r="143" spans="1:10" ht="22.5">
      <c r="A143" s="33">
        <v>13</v>
      </c>
      <c r="B143" s="159" t="s">
        <v>196</v>
      </c>
      <c r="C143" s="34" t="s">
        <v>33</v>
      </c>
      <c r="D143" s="48">
        <v>3</v>
      </c>
      <c r="E143" s="49">
        <v>352.22613999999999</v>
      </c>
      <c r="F143" s="35">
        <f t="shared" si="23"/>
        <v>176.11306999999999</v>
      </c>
      <c r="G143" s="34">
        <v>86</v>
      </c>
      <c r="H143" s="50">
        <f t="shared" si="24"/>
        <v>43</v>
      </c>
      <c r="I143" s="35">
        <f t="shared" si="25"/>
        <v>219.11306999999999</v>
      </c>
      <c r="J143" s="128" t="s">
        <v>54</v>
      </c>
    </row>
    <row r="144" spans="1:10" ht="22.5">
      <c r="A144" s="36">
        <v>14</v>
      </c>
      <c r="B144" s="160" t="s">
        <v>197</v>
      </c>
      <c r="C144" s="37" t="s">
        <v>33</v>
      </c>
      <c r="D144" s="51">
        <v>3</v>
      </c>
      <c r="E144" s="52">
        <v>321.61765000000003</v>
      </c>
      <c r="F144" s="38">
        <f t="shared" si="23"/>
        <v>160.80882500000001</v>
      </c>
      <c r="G144" s="37">
        <v>89.05</v>
      </c>
      <c r="H144" s="54">
        <f t="shared" si="24"/>
        <v>44.524999999999999</v>
      </c>
      <c r="I144" s="38">
        <f t="shared" si="25"/>
        <v>205.33382500000002</v>
      </c>
      <c r="J144" s="139" t="s">
        <v>54</v>
      </c>
    </row>
    <row r="145" spans="1:10" ht="22.5">
      <c r="A145" s="36">
        <v>15</v>
      </c>
      <c r="B145" s="160" t="s">
        <v>198</v>
      </c>
      <c r="C145" s="37" t="s">
        <v>33</v>
      </c>
      <c r="D145" s="51">
        <v>3</v>
      </c>
      <c r="E145" s="52">
        <v>321.85059000000001</v>
      </c>
      <c r="F145" s="38">
        <f t="shared" si="23"/>
        <v>160.92529500000001</v>
      </c>
      <c r="G145" s="37">
        <v>87.85</v>
      </c>
      <c r="H145" s="54">
        <f t="shared" si="24"/>
        <v>43.924999999999997</v>
      </c>
      <c r="I145" s="138">
        <f t="shared" si="25"/>
        <v>204.85029500000002</v>
      </c>
      <c r="J145" s="129" t="s">
        <v>54</v>
      </c>
    </row>
    <row r="146" spans="1:10" ht="22.5">
      <c r="A146" s="36">
        <v>16</v>
      </c>
      <c r="B146" s="160" t="s">
        <v>199</v>
      </c>
      <c r="C146" s="37" t="s">
        <v>33</v>
      </c>
      <c r="D146" s="51">
        <v>3</v>
      </c>
      <c r="E146" s="52">
        <v>314.76879000000002</v>
      </c>
      <c r="F146" s="38">
        <f t="shared" si="23"/>
        <v>157.38439500000001</v>
      </c>
      <c r="G146" s="37">
        <v>92.76</v>
      </c>
      <c r="H146" s="54">
        <f t="shared" si="24"/>
        <v>46.38</v>
      </c>
      <c r="I146" s="138">
        <f t="shared" si="25"/>
        <v>203.76439500000001</v>
      </c>
      <c r="J146" s="129" t="s">
        <v>54</v>
      </c>
    </row>
    <row r="147" spans="1:10" ht="22.5">
      <c r="A147" s="36">
        <v>17</v>
      </c>
      <c r="B147" s="160" t="s">
        <v>200</v>
      </c>
      <c r="C147" s="37" t="s">
        <v>33</v>
      </c>
      <c r="D147" s="51">
        <v>3</v>
      </c>
      <c r="E147" s="52">
        <v>315.86444</v>
      </c>
      <c r="F147" s="38">
        <f t="shared" si="23"/>
        <v>157.93222</v>
      </c>
      <c r="G147" s="37">
        <v>86.93</v>
      </c>
      <c r="H147" s="54">
        <f t="shared" si="24"/>
        <v>43.465000000000003</v>
      </c>
      <c r="I147" s="138">
        <f t="shared" si="25"/>
        <v>201.39722</v>
      </c>
      <c r="J147" s="129" t="s">
        <v>54</v>
      </c>
    </row>
    <row r="148" spans="1:10" ht="23.25" thickBot="1">
      <c r="A148" s="39">
        <v>18</v>
      </c>
      <c r="B148" s="161" t="s">
        <v>201</v>
      </c>
      <c r="C148" s="40" t="s">
        <v>33</v>
      </c>
      <c r="D148" s="56">
        <v>3</v>
      </c>
      <c r="E148" s="57">
        <v>316.50447000000003</v>
      </c>
      <c r="F148" s="41">
        <f t="shared" si="23"/>
        <v>158.25223500000001</v>
      </c>
      <c r="G148" s="58">
        <v>85.06</v>
      </c>
      <c r="H148" s="59">
        <f t="shared" si="24"/>
        <v>42.53</v>
      </c>
      <c r="I148" s="41">
        <f t="shared" si="25"/>
        <v>200.78223500000001</v>
      </c>
      <c r="J148" s="140" t="s">
        <v>54</v>
      </c>
    </row>
    <row r="149" spans="1:10" ht="22.5">
      <c r="A149" s="62">
        <v>19</v>
      </c>
      <c r="B149" s="165" t="s">
        <v>202</v>
      </c>
      <c r="C149" s="63" t="s">
        <v>33</v>
      </c>
      <c r="D149" s="64">
        <v>3</v>
      </c>
      <c r="E149" s="65">
        <v>314.21674999999999</v>
      </c>
      <c r="F149" s="66">
        <f t="shared" si="23"/>
        <v>157.108375</v>
      </c>
      <c r="G149" s="63">
        <v>86.46</v>
      </c>
      <c r="H149" s="67">
        <f t="shared" si="24"/>
        <v>43.23</v>
      </c>
      <c r="I149" s="66">
        <f t="shared" si="25"/>
        <v>200.33837499999998</v>
      </c>
      <c r="J149" s="131" t="s">
        <v>44</v>
      </c>
    </row>
    <row r="150" spans="1:10" ht="22.5">
      <c r="A150" s="68">
        <v>20</v>
      </c>
      <c r="B150" s="163" t="s">
        <v>203</v>
      </c>
      <c r="C150" s="60" t="s">
        <v>33</v>
      </c>
      <c r="D150" s="69">
        <v>3</v>
      </c>
      <c r="E150" s="70">
        <v>313.14864999999998</v>
      </c>
      <c r="F150" s="61">
        <f t="shared" si="23"/>
        <v>156.57432499999999</v>
      </c>
      <c r="G150" s="60">
        <v>86.46</v>
      </c>
      <c r="H150" s="71">
        <f t="shared" si="24"/>
        <v>43.23</v>
      </c>
      <c r="I150" s="61">
        <f t="shared" si="25"/>
        <v>199.80432499999998</v>
      </c>
      <c r="J150" s="132" t="s">
        <v>56</v>
      </c>
    </row>
    <row r="151" spans="1:10" ht="22.5">
      <c r="A151" s="68">
        <v>21</v>
      </c>
      <c r="B151" s="163" t="s">
        <v>204</v>
      </c>
      <c r="C151" s="60" t="s">
        <v>33</v>
      </c>
      <c r="D151" s="69">
        <v>3</v>
      </c>
      <c r="E151" s="70">
        <v>309.96832999999998</v>
      </c>
      <c r="F151" s="61">
        <f t="shared" si="23"/>
        <v>154.98416499999999</v>
      </c>
      <c r="G151" s="60">
        <v>89.26</v>
      </c>
      <c r="H151" s="71">
        <f t="shared" si="24"/>
        <v>44.63</v>
      </c>
      <c r="I151" s="61">
        <f t="shared" si="25"/>
        <v>199.61416499999999</v>
      </c>
      <c r="J151" s="132" t="s">
        <v>57</v>
      </c>
    </row>
    <row r="152" spans="1:10" ht="22.5">
      <c r="A152" s="68">
        <v>22</v>
      </c>
      <c r="B152" s="163" t="s">
        <v>205</v>
      </c>
      <c r="C152" s="60" t="s">
        <v>33</v>
      </c>
      <c r="D152" s="69">
        <v>3</v>
      </c>
      <c r="E152" s="70">
        <v>309.09611000000001</v>
      </c>
      <c r="F152" s="61">
        <f t="shared" si="23"/>
        <v>154.54805500000001</v>
      </c>
      <c r="G152" s="60">
        <v>88.8</v>
      </c>
      <c r="H152" s="71">
        <f t="shared" si="24"/>
        <v>44.4</v>
      </c>
      <c r="I152" s="61">
        <f t="shared" si="25"/>
        <v>198.94805500000001</v>
      </c>
      <c r="J152" s="132" t="s">
        <v>58</v>
      </c>
    </row>
    <row r="153" spans="1:10" ht="22.5">
      <c r="A153" s="68">
        <v>23</v>
      </c>
      <c r="B153" s="163" t="s">
        <v>206</v>
      </c>
      <c r="C153" s="60" t="s">
        <v>33</v>
      </c>
      <c r="D153" s="69">
        <v>3</v>
      </c>
      <c r="E153" s="70">
        <v>308.08337</v>
      </c>
      <c r="F153" s="61">
        <f t="shared" si="23"/>
        <v>154.041685</v>
      </c>
      <c r="G153" s="60">
        <v>89.5</v>
      </c>
      <c r="H153" s="71">
        <f t="shared" si="24"/>
        <v>44.75</v>
      </c>
      <c r="I153" s="61">
        <f t="shared" si="25"/>
        <v>198.791685</v>
      </c>
      <c r="J153" s="132" t="s">
        <v>59</v>
      </c>
    </row>
    <row r="154" spans="1:10" ht="23.25" thickBot="1">
      <c r="A154" s="72">
        <v>24</v>
      </c>
      <c r="B154" s="164" t="s">
        <v>207</v>
      </c>
      <c r="C154" s="73" t="s">
        <v>33</v>
      </c>
      <c r="D154" s="74">
        <v>3</v>
      </c>
      <c r="E154" s="75">
        <v>311.88986999999997</v>
      </c>
      <c r="F154" s="76">
        <f t="shared" si="23"/>
        <v>155.94493499999999</v>
      </c>
      <c r="G154" s="73">
        <v>84.13</v>
      </c>
      <c r="H154" s="77">
        <f t="shared" si="24"/>
        <v>42.064999999999998</v>
      </c>
      <c r="I154" s="76">
        <f t="shared" si="25"/>
        <v>198.00993499999998</v>
      </c>
      <c r="J154" s="137" t="s">
        <v>60</v>
      </c>
    </row>
    <row r="155" spans="1:10" ht="22.5">
      <c r="A155" s="18">
        <v>25</v>
      </c>
      <c r="B155" s="166" t="s">
        <v>208</v>
      </c>
      <c r="C155" s="7" t="s">
        <v>33</v>
      </c>
      <c r="D155" s="26">
        <v>2</v>
      </c>
      <c r="E155" s="27">
        <v>394.08224000000001</v>
      </c>
      <c r="F155" s="8">
        <f t="shared" si="23"/>
        <v>197.04112000000001</v>
      </c>
      <c r="G155" s="7">
        <v>79.930000000000007</v>
      </c>
      <c r="H155" s="28">
        <f t="shared" si="24"/>
        <v>39.965000000000003</v>
      </c>
      <c r="I155" s="8">
        <f t="shared" si="25"/>
        <v>237.00612000000001</v>
      </c>
      <c r="J155" s="126" t="s">
        <v>52</v>
      </c>
    </row>
    <row r="156" spans="1:10" ht="22.5">
      <c r="A156" s="3">
        <v>26</v>
      </c>
      <c r="B156" s="167" t="s">
        <v>209</v>
      </c>
      <c r="C156" s="1" t="s">
        <v>33</v>
      </c>
      <c r="D156" s="19">
        <v>2</v>
      </c>
      <c r="E156" s="20">
        <v>381.40795000000003</v>
      </c>
      <c r="F156" s="2">
        <f t="shared" si="23"/>
        <v>190.70397500000001</v>
      </c>
      <c r="G156" s="1">
        <v>92.06</v>
      </c>
      <c r="H156" s="22">
        <f t="shared" si="24"/>
        <v>46.03</v>
      </c>
      <c r="I156" s="2">
        <f t="shared" si="25"/>
        <v>236.73397500000002</v>
      </c>
      <c r="J156" s="135" t="s">
        <v>52</v>
      </c>
    </row>
    <row r="157" spans="1:10" ht="22.5">
      <c r="A157" s="3">
        <v>27</v>
      </c>
      <c r="B157" s="167" t="s">
        <v>210</v>
      </c>
      <c r="C157" s="1" t="s">
        <v>33</v>
      </c>
      <c r="D157" s="19">
        <v>2</v>
      </c>
      <c r="E157" s="20">
        <v>379.79950000000002</v>
      </c>
      <c r="F157" s="2">
        <f t="shared" si="23"/>
        <v>189.89975000000001</v>
      </c>
      <c r="G157" s="1">
        <v>92.53</v>
      </c>
      <c r="H157" s="22">
        <f t="shared" si="24"/>
        <v>46.265000000000001</v>
      </c>
      <c r="I157" s="2">
        <f t="shared" si="25"/>
        <v>236.16475000000003</v>
      </c>
      <c r="J157" s="135" t="s">
        <v>52</v>
      </c>
    </row>
    <row r="158" spans="1:10" ht="22.5">
      <c r="A158" s="3">
        <v>28</v>
      </c>
      <c r="B158" s="167" t="s">
        <v>211</v>
      </c>
      <c r="C158" s="1" t="s">
        <v>33</v>
      </c>
      <c r="D158" s="19">
        <v>2</v>
      </c>
      <c r="E158" s="20">
        <v>372.59910000000002</v>
      </c>
      <c r="F158" s="2">
        <f t="shared" si="23"/>
        <v>186.29955000000001</v>
      </c>
      <c r="G158" s="1">
        <v>97.66</v>
      </c>
      <c r="H158" s="22">
        <f t="shared" si="24"/>
        <v>48.83</v>
      </c>
      <c r="I158" s="2">
        <f t="shared" si="25"/>
        <v>235.12954999999999</v>
      </c>
      <c r="J158" s="135" t="s">
        <v>52</v>
      </c>
    </row>
    <row r="159" spans="1:10" ht="22.5">
      <c r="A159" s="3">
        <v>29</v>
      </c>
      <c r="B159" s="167" t="s">
        <v>212</v>
      </c>
      <c r="C159" s="1" t="s">
        <v>33</v>
      </c>
      <c r="D159" s="19">
        <v>2</v>
      </c>
      <c r="E159" s="20">
        <v>382.4699</v>
      </c>
      <c r="F159" s="2">
        <f t="shared" si="23"/>
        <v>191.23495</v>
      </c>
      <c r="G159" s="1">
        <v>87.7</v>
      </c>
      <c r="H159" s="22">
        <f t="shared" si="24"/>
        <v>43.85</v>
      </c>
      <c r="I159" s="2">
        <f t="shared" si="25"/>
        <v>235.08494999999999</v>
      </c>
      <c r="J159" s="135" t="s">
        <v>52</v>
      </c>
    </row>
    <row r="160" spans="1:10" ht="22.5">
      <c r="A160" s="3">
        <v>30</v>
      </c>
      <c r="B160" s="167" t="s">
        <v>213</v>
      </c>
      <c r="C160" s="1" t="s">
        <v>33</v>
      </c>
      <c r="D160" s="19">
        <v>2</v>
      </c>
      <c r="E160" s="20">
        <v>374.85669999999999</v>
      </c>
      <c r="F160" s="2">
        <f t="shared" si="23"/>
        <v>187.42834999999999</v>
      </c>
      <c r="G160" s="1">
        <v>94.63</v>
      </c>
      <c r="H160" s="22">
        <f t="shared" si="24"/>
        <v>47.314999999999998</v>
      </c>
      <c r="I160" s="2">
        <f t="shared" si="25"/>
        <v>234.74334999999999</v>
      </c>
      <c r="J160" s="135" t="s">
        <v>52</v>
      </c>
    </row>
    <row r="161" spans="1:10" ht="22.5">
      <c r="A161" s="3">
        <v>31</v>
      </c>
      <c r="B161" s="167" t="s">
        <v>214</v>
      </c>
      <c r="C161" s="1" t="s">
        <v>33</v>
      </c>
      <c r="D161" s="19">
        <v>2</v>
      </c>
      <c r="E161" s="20">
        <v>371.49919999999997</v>
      </c>
      <c r="F161" s="2">
        <f t="shared" si="23"/>
        <v>185.74959999999999</v>
      </c>
      <c r="G161" s="1">
        <v>97.43</v>
      </c>
      <c r="H161" s="22">
        <f t="shared" si="24"/>
        <v>48.715000000000003</v>
      </c>
      <c r="I161" s="2">
        <f t="shared" si="25"/>
        <v>234.46459999999999</v>
      </c>
      <c r="J161" s="135" t="s">
        <v>52</v>
      </c>
    </row>
    <row r="162" spans="1:10" ht="22.5">
      <c r="A162" s="3">
        <v>32</v>
      </c>
      <c r="B162" s="167" t="s">
        <v>215</v>
      </c>
      <c r="C162" s="1" t="s">
        <v>33</v>
      </c>
      <c r="D162" s="19">
        <v>2</v>
      </c>
      <c r="E162" s="20">
        <v>385.25</v>
      </c>
      <c r="F162" s="2">
        <f t="shared" si="23"/>
        <v>192.625</v>
      </c>
      <c r="G162" s="1">
        <v>83.66</v>
      </c>
      <c r="H162" s="22">
        <f t="shared" si="24"/>
        <v>41.83</v>
      </c>
      <c r="I162" s="2">
        <f t="shared" si="25"/>
        <v>234.45499999999998</v>
      </c>
      <c r="J162" s="135" t="s">
        <v>52</v>
      </c>
    </row>
    <row r="163" spans="1:10" ht="22.5">
      <c r="A163" s="3">
        <v>33</v>
      </c>
      <c r="B163" s="167" t="s">
        <v>216</v>
      </c>
      <c r="C163" s="1" t="s">
        <v>33</v>
      </c>
      <c r="D163" s="19">
        <v>2</v>
      </c>
      <c r="E163" s="20">
        <v>371.00889999999998</v>
      </c>
      <c r="F163" s="2">
        <f t="shared" si="23"/>
        <v>185.50444999999999</v>
      </c>
      <c r="G163" s="1">
        <v>95.8</v>
      </c>
      <c r="H163" s="22">
        <f t="shared" si="24"/>
        <v>47.9</v>
      </c>
      <c r="I163" s="2">
        <f t="shared" si="25"/>
        <v>233.40445</v>
      </c>
      <c r="J163" s="135" t="s">
        <v>52</v>
      </c>
    </row>
    <row r="164" spans="1:10" ht="22.5">
      <c r="A164" s="3">
        <v>34</v>
      </c>
      <c r="B164" s="167" t="s">
        <v>217</v>
      </c>
      <c r="C164" s="1" t="s">
        <v>33</v>
      </c>
      <c r="D164" s="19">
        <v>2</v>
      </c>
      <c r="E164" s="20">
        <v>371.09050000000002</v>
      </c>
      <c r="F164" s="2">
        <f t="shared" si="23"/>
        <v>185.54525000000001</v>
      </c>
      <c r="G164" s="1">
        <v>94.63</v>
      </c>
      <c r="H164" s="22">
        <f t="shared" si="24"/>
        <v>47.314999999999998</v>
      </c>
      <c r="I164" s="2">
        <f t="shared" si="25"/>
        <v>232.86025000000001</v>
      </c>
      <c r="J164" s="135" t="s">
        <v>52</v>
      </c>
    </row>
    <row r="165" spans="1:10" ht="22.5">
      <c r="A165" s="3">
        <v>35</v>
      </c>
      <c r="B165" s="167" t="s">
        <v>218</v>
      </c>
      <c r="C165" s="1" t="s">
        <v>33</v>
      </c>
      <c r="D165" s="19">
        <v>2</v>
      </c>
      <c r="E165" s="20">
        <v>373.49020000000002</v>
      </c>
      <c r="F165" s="2">
        <f t="shared" si="23"/>
        <v>186.74510000000001</v>
      </c>
      <c r="G165" s="1">
        <v>91.83</v>
      </c>
      <c r="H165" s="22">
        <f t="shared" si="24"/>
        <v>45.914999999999999</v>
      </c>
      <c r="I165" s="2">
        <f t="shared" si="25"/>
        <v>232.6601</v>
      </c>
      <c r="J165" s="135" t="s">
        <v>52</v>
      </c>
    </row>
    <row r="166" spans="1:10" ht="22.5">
      <c r="A166" s="3">
        <v>36</v>
      </c>
      <c r="B166" s="167" t="s">
        <v>219</v>
      </c>
      <c r="C166" s="1" t="s">
        <v>33</v>
      </c>
      <c r="D166" s="19">
        <v>2</v>
      </c>
      <c r="E166" s="20">
        <v>379.99</v>
      </c>
      <c r="F166" s="2">
        <f t="shared" si="23"/>
        <v>189.995</v>
      </c>
      <c r="G166" s="1">
        <v>85.06</v>
      </c>
      <c r="H166" s="22">
        <f t="shared" si="24"/>
        <v>42.53</v>
      </c>
      <c r="I166" s="2">
        <f t="shared" si="25"/>
        <v>232.52500000000001</v>
      </c>
      <c r="J166" s="135" t="s">
        <v>52</v>
      </c>
    </row>
    <row r="167" spans="1:10" ht="22.5">
      <c r="A167" s="3">
        <v>37</v>
      </c>
      <c r="B167" s="167" t="s">
        <v>220</v>
      </c>
      <c r="C167" s="1" t="s">
        <v>33</v>
      </c>
      <c r="D167" s="19">
        <v>2</v>
      </c>
      <c r="E167" s="20">
        <v>371.7568</v>
      </c>
      <c r="F167" s="2">
        <f t="shared" si="23"/>
        <v>185.8784</v>
      </c>
      <c r="G167" s="1">
        <v>93.23</v>
      </c>
      <c r="H167" s="22">
        <f t="shared" si="24"/>
        <v>46.615000000000002</v>
      </c>
      <c r="I167" s="2">
        <f t="shared" si="25"/>
        <v>232.49340000000001</v>
      </c>
      <c r="J167" s="135" t="s">
        <v>52</v>
      </c>
    </row>
    <row r="168" spans="1:10" ht="22.5">
      <c r="A168" s="3">
        <v>38</v>
      </c>
      <c r="B168" s="167" t="s">
        <v>221</v>
      </c>
      <c r="C168" s="1" t="s">
        <v>33</v>
      </c>
      <c r="D168" s="19">
        <v>2</v>
      </c>
      <c r="E168" s="20">
        <v>380</v>
      </c>
      <c r="F168" s="2">
        <f t="shared" si="23"/>
        <v>190</v>
      </c>
      <c r="G168" s="1">
        <v>83.9</v>
      </c>
      <c r="H168" s="22">
        <f t="shared" si="24"/>
        <v>41.95</v>
      </c>
      <c r="I168" s="2">
        <f t="shared" si="25"/>
        <v>231.95</v>
      </c>
      <c r="J168" s="135" t="s">
        <v>52</v>
      </c>
    </row>
    <row r="169" spans="1:10" ht="22.5">
      <c r="A169" s="3">
        <v>39</v>
      </c>
      <c r="B169" s="167" t="s">
        <v>222</v>
      </c>
      <c r="C169" s="1" t="s">
        <v>33</v>
      </c>
      <c r="D169" s="19">
        <v>2</v>
      </c>
      <c r="E169" s="20">
        <v>383.79250000000002</v>
      </c>
      <c r="F169" s="2">
        <f t="shared" si="23"/>
        <v>191.89625000000001</v>
      </c>
      <c r="G169" s="1">
        <v>79.459999999999994</v>
      </c>
      <c r="H169" s="22">
        <f t="shared" si="24"/>
        <v>39.729999999999997</v>
      </c>
      <c r="I169" s="2">
        <f t="shared" si="25"/>
        <v>231.62625</v>
      </c>
      <c r="J169" s="135" t="s">
        <v>52</v>
      </c>
    </row>
    <row r="170" spans="1:10" ht="22.5">
      <c r="A170" s="3">
        <v>40</v>
      </c>
      <c r="B170" s="167" t="s">
        <v>223</v>
      </c>
      <c r="C170" s="1" t="s">
        <v>33</v>
      </c>
      <c r="D170" s="19">
        <v>2</v>
      </c>
      <c r="E170" s="20">
        <v>372.3614</v>
      </c>
      <c r="F170" s="2">
        <f t="shared" si="23"/>
        <v>186.1807</v>
      </c>
      <c r="G170" s="1">
        <v>90.2</v>
      </c>
      <c r="H170" s="22">
        <f t="shared" si="24"/>
        <v>45.1</v>
      </c>
      <c r="I170" s="2">
        <f t="shared" si="25"/>
        <v>231.2807</v>
      </c>
      <c r="J170" s="135" t="s">
        <v>52</v>
      </c>
    </row>
    <row r="171" spans="1:10" ht="22.5">
      <c r="A171" s="3">
        <v>41</v>
      </c>
      <c r="B171" s="167" t="s">
        <v>224</v>
      </c>
      <c r="C171" s="1" t="s">
        <v>33</v>
      </c>
      <c r="D171" s="19">
        <v>2</v>
      </c>
      <c r="E171" s="20">
        <v>382.4425</v>
      </c>
      <c r="F171" s="2">
        <f t="shared" si="23"/>
        <v>191.22125</v>
      </c>
      <c r="G171" s="21">
        <v>79.75</v>
      </c>
      <c r="H171" s="22">
        <f t="shared" si="24"/>
        <v>39.875</v>
      </c>
      <c r="I171" s="2">
        <f t="shared" si="25"/>
        <v>231.09625</v>
      </c>
      <c r="J171" s="135" t="s">
        <v>52</v>
      </c>
    </row>
    <row r="172" spans="1:10" ht="22.5">
      <c r="A172" s="3">
        <v>42</v>
      </c>
      <c r="B172" s="167" t="s">
        <v>225</v>
      </c>
      <c r="C172" s="1" t="s">
        <v>33</v>
      </c>
      <c r="D172" s="19">
        <v>2</v>
      </c>
      <c r="E172" s="20">
        <v>391.59989999999999</v>
      </c>
      <c r="F172" s="2">
        <f t="shared" si="23"/>
        <v>195.79995</v>
      </c>
      <c r="G172" s="1">
        <v>70.13</v>
      </c>
      <c r="H172" s="22">
        <f t="shared" si="24"/>
        <v>35.064999999999998</v>
      </c>
      <c r="I172" s="2">
        <f t="shared" si="25"/>
        <v>230.86494999999999</v>
      </c>
      <c r="J172" s="135" t="s">
        <v>52</v>
      </c>
    </row>
    <row r="173" spans="1:10" ht="22.5">
      <c r="A173" s="3">
        <v>43</v>
      </c>
      <c r="B173" s="167" t="s">
        <v>226</v>
      </c>
      <c r="C173" s="1" t="s">
        <v>33</v>
      </c>
      <c r="D173" s="19">
        <v>2</v>
      </c>
      <c r="E173" s="20">
        <v>368</v>
      </c>
      <c r="F173" s="2">
        <f t="shared" si="23"/>
        <v>184</v>
      </c>
      <c r="G173" s="1">
        <v>92.53</v>
      </c>
      <c r="H173" s="22">
        <f t="shared" si="24"/>
        <v>46.265000000000001</v>
      </c>
      <c r="I173" s="2">
        <f t="shared" si="25"/>
        <v>230.26499999999999</v>
      </c>
      <c r="J173" s="135" t="s">
        <v>52</v>
      </c>
    </row>
    <row r="174" spans="1:10" ht="22.5">
      <c r="A174" s="3">
        <v>44</v>
      </c>
      <c r="B174" s="167" t="s">
        <v>227</v>
      </c>
      <c r="C174" s="1" t="s">
        <v>33</v>
      </c>
      <c r="D174" s="19">
        <v>2</v>
      </c>
      <c r="E174" s="20">
        <v>367.5231</v>
      </c>
      <c r="F174" s="2">
        <f t="shared" si="23"/>
        <v>183.76155</v>
      </c>
      <c r="G174" s="1">
        <v>92.53</v>
      </c>
      <c r="H174" s="22">
        <f t="shared" si="24"/>
        <v>46.265000000000001</v>
      </c>
      <c r="I174" s="2">
        <f t="shared" si="25"/>
        <v>230.02654999999999</v>
      </c>
      <c r="J174" s="135" t="s">
        <v>52</v>
      </c>
    </row>
    <row r="175" spans="1:10" ht="22.5">
      <c r="A175" s="3">
        <v>45</v>
      </c>
      <c r="B175" s="167" t="s">
        <v>228</v>
      </c>
      <c r="C175" s="1" t="s">
        <v>33</v>
      </c>
      <c r="D175" s="19">
        <v>2</v>
      </c>
      <c r="E175" s="20">
        <v>381.75889999999998</v>
      </c>
      <c r="F175" s="2">
        <f t="shared" si="23"/>
        <v>190.87944999999999</v>
      </c>
      <c r="G175" s="1">
        <v>76.900000000000006</v>
      </c>
      <c r="H175" s="22">
        <f t="shared" si="24"/>
        <v>38.450000000000003</v>
      </c>
      <c r="I175" s="2">
        <f t="shared" si="25"/>
        <v>229.32945000000001</v>
      </c>
      <c r="J175" s="135" t="s">
        <v>52</v>
      </c>
    </row>
    <row r="176" spans="1:10" ht="22.5">
      <c r="A176" s="3">
        <v>46</v>
      </c>
      <c r="B176" s="167" t="s">
        <v>229</v>
      </c>
      <c r="C176" s="1" t="s">
        <v>33</v>
      </c>
      <c r="D176" s="19">
        <v>2</v>
      </c>
      <c r="E176" s="20">
        <v>358.65710000000001</v>
      </c>
      <c r="F176" s="2">
        <f t="shared" si="23"/>
        <v>179.32855000000001</v>
      </c>
      <c r="G176" s="1">
        <v>97.43</v>
      </c>
      <c r="H176" s="22">
        <f t="shared" si="24"/>
        <v>48.715000000000003</v>
      </c>
      <c r="I176" s="2">
        <f t="shared" si="25"/>
        <v>228.04355000000001</v>
      </c>
      <c r="J176" s="135" t="s">
        <v>52</v>
      </c>
    </row>
    <row r="177" spans="1:10" ht="22.5">
      <c r="A177" s="3">
        <v>47</v>
      </c>
      <c r="B177" s="167" t="s">
        <v>158</v>
      </c>
      <c r="C177" s="1" t="s">
        <v>33</v>
      </c>
      <c r="D177" s="19">
        <v>2</v>
      </c>
      <c r="E177" s="20">
        <v>369.01400000000001</v>
      </c>
      <c r="F177" s="2">
        <f t="shared" si="23"/>
        <v>184.50700000000001</v>
      </c>
      <c r="G177" s="1">
        <v>83.9</v>
      </c>
      <c r="H177" s="22">
        <f t="shared" si="24"/>
        <v>41.95</v>
      </c>
      <c r="I177" s="2">
        <f t="shared" si="25"/>
        <v>226.45699999999999</v>
      </c>
      <c r="J177" s="135" t="s">
        <v>52</v>
      </c>
    </row>
    <row r="178" spans="1:10" ht="22.5">
      <c r="A178" s="3">
        <v>48</v>
      </c>
      <c r="B178" s="167" t="s">
        <v>230</v>
      </c>
      <c r="C178" s="1" t="s">
        <v>33</v>
      </c>
      <c r="D178" s="19">
        <v>2</v>
      </c>
      <c r="E178" s="20">
        <v>370.66</v>
      </c>
      <c r="F178" s="2">
        <f t="shared" si="23"/>
        <v>185.33</v>
      </c>
      <c r="G178" s="1">
        <v>79.930000000000007</v>
      </c>
      <c r="H178" s="22">
        <f t="shared" si="24"/>
        <v>39.965000000000003</v>
      </c>
      <c r="I178" s="2">
        <f t="shared" si="25"/>
        <v>225.29500000000002</v>
      </c>
      <c r="J178" s="135" t="s">
        <v>52</v>
      </c>
    </row>
    <row r="179" spans="1:10" ht="22.5">
      <c r="A179" s="3">
        <v>49</v>
      </c>
      <c r="B179" s="167" t="s">
        <v>231</v>
      </c>
      <c r="C179" s="1" t="s">
        <v>33</v>
      </c>
      <c r="D179" s="19">
        <v>2</v>
      </c>
      <c r="E179" s="20">
        <v>356.45979999999997</v>
      </c>
      <c r="F179" s="2">
        <f t="shared" si="23"/>
        <v>178.22989999999999</v>
      </c>
      <c r="G179" s="1">
        <v>86.93</v>
      </c>
      <c r="H179" s="22">
        <f t="shared" si="24"/>
        <v>43.465000000000003</v>
      </c>
      <c r="I179" s="2">
        <f t="shared" si="25"/>
        <v>221.69489999999999</v>
      </c>
      <c r="J179" s="135" t="s">
        <v>52</v>
      </c>
    </row>
    <row r="180" spans="1:10" ht="22.5">
      <c r="A180" s="3">
        <v>50</v>
      </c>
      <c r="B180" s="167" t="s">
        <v>232</v>
      </c>
      <c r="C180" s="1" t="s">
        <v>33</v>
      </c>
      <c r="D180" s="19">
        <v>2</v>
      </c>
      <c r="E180" s="20">
        <v>348.24810000000002</v>
      </c>
      <c r="F180" s="2">
        <f t="shared" si="23"/>
        <v>174.12405000000001</v>
      </c>
      <c r="G180" s="1">
        <v>83.9</v>
      </c>
      <c r="H180" s="22">
        <f t="shared" si="24"/>
        <v>41.95</v>
      </c>
      <c r="I180" s="2">
        <f t="shared" si="25"/>
        <v>216.07405</v>
      </c>
      <c r="J180" s="135" t="s">
        <v>52</v>
      </c>
    </row>
    <row r="181" spans="1:10" ht="22.5">
      <c r="A181" s="3">
        <v>51</v>
      </c>
      <c r="B181" s="167" t="s">
        <v>233</v>
      </c>
      <c r="C181" s="1" t="s">
        <v>33</v>
      </c>
      <c r="D181" s="19">
        <v>2</v>
      </c>
      <c r="E181" s="20">
        <v>340.38040000000001</v>
      </c>
      <c r="F181" s="2">
        <f t="shared" si="23"/>
        <v>170.1902</v>
      </c>
      <c r="G181" s="1">
        <v>91.36</v>
      </c>
      <c r="H181" s="22">
        <f t="shared" si="24"/>
        <v>45.68</v>
      </c>
      <c r="I181" s="2">
        <f t="shared" si="25"/>
        <v>215.87020000000001</v>
      </c>
      <c r="J181" s="135" t="s">
        <v>52</v>
      </c>
    </row>
    <row r="182" spans="1:10" ht="22.5">
      <c r="A182" s="3">
        <v>52</v>
      </c>
      <c r="B182" s="167" t="s">
        <v>234</v>
      </c>
      <c r="C182" s="1" t="s">
        <v>33</v>
      </c>
      <c r="D182" s="19">
        <v>2</v>
      </c>
      <c r="E182" s="20">
        <v>335.69510000000002</v>
      </c>
      <c r="F182" s="2">
        <f t="shared" si="23"/>
        <v>167.84755000000001</v>
      </c>
      <c r="G182" s="1">
        <v>88.33</v>
      </c>
      <c r="H182" s="22">
        <f t="shared" si="24"/>
        <v>44.164999999999999</v>
      </c>
      <c r="I182" s="2">
        <f t="shared" si="25"/>
        <v>212.01255</v>
      </c>
      <c r="J182" s="135" t="s">
        <v>52</v>
      </c>
    </row>
    <row r="183" spans="1:10" ht="22.5">
      <c r="A183" s="3">
        <v>53</v>
      </c>
      <c r="B183" s="167" t="s">
        <v>235</v>
      </c>
      <c r="C183" s="1" t="s">
        <v>33</v>
      </c>
      <c r="D183" s="19">
        <v>2</v>
      </c>
      <c r="E183" s="20">
        <v>327.19470000000001</v>
      </c>
      <c r="F183" s="2">
        <f t="shared" si="23"/>
        <v>163.59735000000001</v>
      </c>
      <c r="G183" s="1">
        <v>94.4</v>
      </c>
      <c r="H183" s="22">
        <f t="shared" si="24"/>
        <v>47.2</v>
      </c>
      <c r="I183" s="2">
        <f t="shared" si="25"/>
        <v>210.79734999999999</v>
      </c>
      <c r="J183" s="135" t="s">
        <v>52</v>
      </c>
    </row>
    <row r="184" spans="1:10" ht="22.5">
      <c r="A184" s="3">
        <v>54</v>
      </c>
      <c r="B184" s="167" t="s">
        <v>236</v>
      </c>
      <c r="C184" s="1" t="s">
        <v>33</v>
      </c>
      <c r="D184" s="19">
        <v>2</v>
      </c>
      <c r="E184" s="20">
        <v>339.39</v>
      </c>
      <c r="F184" s="2">
        <f t="shared" si="23"/>
        <v>169.69499999999999</v>
      </c>
      <c r="G184" s="1">
        <v>79.7</v>
      </c>
      <c r="H184" s="22">
        <f t="shared" si="24"/>
        <v>39.85</v>
      </c>
      <c r="I184" s="2">
        <f t="shared" si="25"/>
        <v>209.54499999999999</v>
      </c>
      <c r="J184" s="135" t="s">
        <v>52</v>
      </c>
    </row>
    <row r="185" spans="1:10" ht="22.5">
      <c r="A185" s="3">
        <v>55</v>
      </c>
      <c r="B185" s="167" t="s">
        <v>237</v>
      </c>
      <c r="C185" s="1" t="s">
        <v>33</v>
      </c>
      <c r="D185" s="19">
        <v>2</v>
      </c>
      <c r="E185" s="20">
        <v>319.55869999999999</v>
      </c>
      <c r="F185" s="2">
        <f t="shared" si="23"/>
        <v>159.77934999999999</v>
      </c>
      <c r="G185" s="1">
        <v>96.96</v>
      </c>
      <c r="H185" s="22">
        <f t="shared" si="24"/>
        <v>48.48</v>
      </c>
      <c r="I185" s="2">
        <f t="shared" si="25"/>
        <v>208.25934999999998</v>
      </c>
      <c r="J185" s="135" t="s">
        <v>52</v>
      </c>
    </row>
    <row r="186" spans="1:10" ht="22.5">
      <c r="A186" s="3">
        <v>56</v>
      </c>
      <c r="B186" s="167" t="s">
        <v>238</v>
      </c>
      <c r="C186" s="1" t="s">
        <v>33</v>
      </c>
      <c r="D186" s="19">
        <v>2</v>
      </c>
      <c r="E186" s="20">
        <v>332.08760000000001</v>
      </c>
      <c r="F186" s="2">
        <f t="shared" si="23"/>
        <v>166.0438</v>
      </c>
      <c r="G186" s="1">
        <v>81.56</v>
      </c>
      <c r="H186" s="22">
        <f t="shared" si="24"/>
        <v>40.78</v>
      </c>
      <c r="I186" s="2">
        <f t="shared" si="25"/>
        <v>206.82380000000001</v>
      </c>
      <c r="J186" s="135" t="s">
        <v>52</v>
      </c>
    </row>
    <row r="187" spans="1:10" ht="22.5">
      <c r="A187" s="3">
        <v>57</v>
      </c>
      <c r="B187" s="167" t="s">
        <v>239</v>
      </c>
      <c r="C187" s="1" t="s">
        <v>33</v>
      </c>
      <c r="D187" s="19">
        <v>2</v>
      </c>
      <c r="E187" s="20">
        <v>325.97489999999999</v>
      </c>
      <c r="F187" s="2">
        <f t="shared" si="23"/>
        <v>162.98745</v>
      </c>
      <c r="G187" s="1">
        <v>87.16</v>
      </c>
      <c r="H187" s="22">
        <f t="shared" si="24"/>
        <v>43.58</v>
      </c>
      <c r="I187" s="2">
        <f t="shared" si="25"/>
        <v>206.56745000000001</v>
      </c>
      <c r="J187" s="135" t="s">
        <v>52</v>
      </c>
    </row>
    <row r="188" spans="1:10" ht="22.5">
      <c r="A188" s="3">
        <v>58</v>
      </c>
      <c r="B188" s="167" t="s">
        <v>240</v>
      </c>
      <c r="C188" s="1" t="s">
        <v>33</v>
      </c>
      <c r="D188" s="19">
        <v>2</v>
      </c>
      <c r="E188" s="20">
        <v>317.55</v>
      </c>
      <c r="F188" s="2">
        <f t="shared" si="23"/>
        <v>158.77500000000001</v>
      </c>
      <c r="G188" s="1">
        <v>93</v>
      </c>
      <c r="H188" s="22">
        <f t="shared" si="24"/>
        <v>46.5</v>
      </c>
      <c r="I188" s="2">
        <f t="shared" si="25"/>
        <v>205.27500000000001</v>
      </c>
      <c r="J188" s="135" t="s">
        <v>52</v>
      </c>
    </row>
    <row r="189" spans="1:10" ht="22.5">
      <c r="A189" s="3">
        <v>59</v>
      </c>
      <c r="B189" s="167" t="s">
        <v>241</v>
      </c>
      <c r="C189" s="1" t="s">
        <v>33</v>
      </c>
      <c r="D189" s="19">
        <v>2</v>
      </c>
      <c r="E189" s="20">
        <v>315.81150000000002</v>
      </c>
      <c r="F189" s="2">
        <f t="shared" si="23"/>
        <v>157.90575000000001</v>
      </c>
      <c r="G189" s="1">
        <v>93.46</v>
      </c>
      <c r="H189" s="22">
        <f t="shared" si="24"/>
        <v>46.73</v>
      </c>
      <c r="I189" s="2">
        <f t="shared" si="25"/>
        <v>204.63575</v>
      </c>
      <c r="J189" s="135" t="s">
        <v>52</v>
      </c>
    </row>
    <row r="190" spans="1:10" ht="22.5">
      <c r="A190" s="3">
        <v>60</v>
      </c>
      <c r="B190" s="167" t="s">
        <v>242</v>
      </c>
      <c r="C190" s="1" t="s">
        <v>33</v>
      </c>
      <c r="D190" s="19">
        <v>2</v>
      </c>
      <c r="E190" s="20">
        <v>336.51190000000003</v>
      </c>
      <c r="F190" s="2">
        <f t="shared" si="23"/>
        <v>168.25595000000001</v>
      </c>
      <c r="G190" s="1">
        <v>70.36</v>
      </c>
      <c r="H190" s="22">
        <f t="shared" si="24"/>
        <v>35.18</v>
      </c>
      <c r="I190" s="2">
        <f t="shared" si="25"/>
        <v>203.43595000000002</v>
      </c>
      <c r="J190" s="135" t="s">
        <v>52</v>
      </c>
    </row>
    <row r="191" spans="1:10" ht="22.5">
      <c r="A191" s="3">
        <v>61</v>
      </c>
      <c r="B191" s="167" t="s">
        <v>243</v>
      </c>
      <c r="C191" s="1" t="s">
        <v>33</v>
      </c>
      <c r="D191" s="19">
        <v>2</v>
      </c>
      <c r="E191" s="20">
        <v>313.1207</v>
      </c>
      <c r="F191" s="2">
        <f t="shared" si="23"/>
        <v>156.56035</v>
      </c>
      <c r="G191" s="21">
        <v>89.5</v>
      </c>
      <c r="H191" s="22">
        <f t="shared" si="24"/>
        <v>44.75</v>
      </c>
      <c r="I191" s="2">
        <f t="shared" si="25"/>
        <v>201.31035</v>
      </c>
      <c r="J191" s="135" t="s">
        <v>52</v>
      </c>
    </row>
    <row r="192" spans="1:10" ht="22.5">
      <c r="A192" s="3">
        <v>62</v>
      </c>
      <c r="B192" s="167" t="s">
        <v>244</v>
      </c>
      <c r="C192" s="1" t="s">
        <v>33</v>
      </c>
      <c r="D192" s="19">
        <v>2</v>
      </c>
      <c r="E192" s="20">
        <v>311.86309999999997</v>
      </c>
      <c r="F192" s="2">
        <f t="shared" si="23"/>
        <v>155.93154999999999</v>
      </c>
      <c r="G192" s="1">
        <v>90.66</v>
      </c>
      <c r="H192" s="22">
        <f t="shared" si="24"/>
        <v>45.33</v>
      </c>
      <c r="I192" s="2">
        <f t="shared" si="25"/>
        <v>201.26155</v>
      </c>
      <c r="J192" s="135" t="s">
        <v>52</v>
      </c>
    </row>
    <row r="193" spans="1:10" ht="22.5">
      <c r="A193" s="3">
        <v>63</v>
      </c>
      <c r="B193" s="167" t="s">
        <v>245</v>
      </c>
      <c r="C193" s="1" t="s">
        <v>33</v>
      </c>
      <c r="D193" s="19">
        <v>2</v>
      </c>
      <c r="E193" s="20">
        <v>317.99740000000003</v>
      </c>
      <c r="F193" s="2">
        <f t="shared" si="23"/>
        <v>158.99870000000001</v>
      </c>
      <c r="G193" s="1">
        <v>82.5</v>
      </c>
      <c r="H193" s="22">
        <f t="shared" si="24"/>
        <v>41.25</v>
      </c>
      <c r="I193" s="2">
        <f t="shared" si="25"/>
        <v>200.24870000000001</v>
      </c>
      <c r="J193" s="135" t="s">
        <v>52</v>
      </c>
    </row>
    <row r="194" spans="1:10" ht="22.5">
      <c r="A194" s="3">
        <v>64</v>
      </c>
      <c r="B194" s="167" t="s">
        <v>246</v>
      </c>
      <c r="C194" s="1" t="s">
        <v>33</v>
      </c>
      <c r="D194" s="19">
        <v>2</v>
      </c>
      <c r="E194" s="20">
        <v>303.69200000000001</v>
      </c>
      <c r="F194" s="2">
        <f t="shared" si="23"/>
        <v>151.846</v>
      </c>
      <c r="G194" s="1">
        <v>89.96</v>
      </c>
      <c r="H194" s="22">
        <f t="shared" si="24"/>
        <v>44.98</v>
      </c>
      <c r="I194" s="2">
        <f t="shared" si="25"/>
        <v>196.82599999999999</v>
      </c>
      <c r="J194" s="135" t="s">
        <v>52</v>
      </c>
    </row>
    <row r="195" spans="1:10" ht="22.5">
      <c r="A195" s="3">
        <v>65</v>
      </c>
      <c r="B195" s="167" t="s">
        <v>247</v>
      </c>
      <c r="C195" s="1" t="s">
        <v>33</v>
      </c>
      <c r="D195" s="19">
        <v>2</v>
      </c>
      <c r="E195" s="20">
        <v>315.5018</v>
      </c>
      <c r="F195" s="2">
        <f t="shared" ref="F195:F212" si="26">E195*50%</f>
        <v>157.7509</v>
      </c>
      <c r="G195" s="1">
        <v>75.5</v>
      </c>
      <c r="H195" s="22">
        <f t="shared" ref="H195:H212" si="27">G195/2</f>
        <v>37.75</v>
      </c>
      <c r="I195" s="2">
        <f t="shared" ref="I195:I212" si="28">F195+H195</f>
        <v>195.5009</v>
      </c>
      <c r="J195" s="135" t="s">
        <v>52</v>
      </c>
    </row>
    <row r="196" spans="1:10" ht="22.5">
      <c r="A196" s="3">
        <v>66</v>
      </c>
      <c r="B196" s="167" t="s">
        <v>248</v>
      </c>
      <c r="C196" s="1" t="s">
        <v>33</v>
      </c>
      <c r="D196" s="19">
        <v>2</v>
      </c>
      <c r="E196" s="20">
        <v>310.35430000000002</v>
      </c>
      <c r="F196" s="2">
        <f t="shared" si="26"/>
        <v>155.17715000000001</v>
      </c>
      <c r="G196" s="1">
        <v>79.7</v>
      </c>
      <c r="H196" s="22">
        <f t="shared" si="27"/>
        <v>39.85</v>
      </c>
      <c r="I196" s="2">
        <f t="shared" si="28"/>
        <v>195.02715000000001</v>
      </c>
      <c r="J196" s="135" t="s">
        <v>52</v>
      </c>
    </row>
    <row r="197" spans="1:10" ht="22.5">
      <c r="A197" s="3">
        <v>67</v>
      </c>
      <c r="B197" s="167" t="s">
        <v>249</v>
      </c>
      <c r="C197" s="1" t="s">
        <v>33</v>
      </c>
      <c r="D197" s="19">
        <v>2</v>
      </c>
      <c r="E197" s="20">
        <v>290.89699999999999</v>
      </c>
      <c r="F197" s="2">
        <f t="shared" si="26"/>
        <v>145.4485</v>
      </c>
      <c r="G197" s="1">
        <v>80.63</v>
      </c>
      <c r="H197" s="22">
        <f t="shared" si="27"/>
        <v>40.314999999999998</v>
      </c>
      <c r="I197" s="2">
        <f t="shared" si="28"/>
        <v>185.76349999999999</v>
      </c>
      <c r="J197" s="135" t="s">
        <v>52</v>
      </c>
    </row>
    <row r="198" spans="1:10" ht="22.5">
      <c r="A198" s="3">
        <v>68</v>
      </c>
      <c r="B198" s="167" t="s">
        <v>250</v>
      </c>
      <c r="C198" s="1" t="s">
        <v>33</v>
      </c>
      <c r="D198" s="19">
        <v>2</v>
      </c>
      <c r="E198" s="20">
        <v>274.80849999999998</v>
      </c>
      <c r="F198" s="2">
        <f t="shared" si="26"/>
        <v>137.40424999999999</v>
      </c>
      <c r="G198" s="1">
        <v>84.13</v>
      </c>
      <c r="H198" s="22">
        <f t="shared" si="27"/>
        <v>42.064999999999998</v>
      </c>
      <c r="I198" s="2">
        <f t="shared" si="28"/>
        <v>179.46924999999999</v>
      </c>
      <c r="J198" s="135" t="s">
        <v>52</v>
      </c>
    </row>
    <row r="199" spans="1:10" ht="22.5">
      <c r="A199" s="3">
        <v>69</v>
      </c>
      <c r="B199" s="167" t="s">
        <v>251</v>
      </c>
      <c r="C199" s="1" t="s">
        <v>33</v>
      </c>
      <c r="D199" s="19">
        <v>3</v>
      </c>
      <c r="E199" s="20">
        <v>314.70350000000002</v>
      </c>
      <c r="F199" s="2">
        <f t="shared" si="26"/>
        <v>157.35175000000001</v>
      </c>
      <c r="G199" s="1">
        <v>80.400000000000006</v>
      </c>
      <c r="H199" s="22">
        <f t="shared" si="27"/>
        <v>40.200000000000003</v>
      </c>
      <c r="I199" s="2">
        <f t="shared" si="28"/>
        <v>197.55175000000003</v>
      </c>
      <c r="J199" s="135" t="s">
        <v>52</v>
      </c>
    </row>
    <row r="200" spans="1:10" ht="22.5">
      <c r="A200" s="3">
        <v>70</v>
      </c>
      <c r="B200" s="167" t="s">
        <v>252</v>
      </c>
      <c r="C200" s="1" t="s">
        <v>33</v>
      </c>
      <c r="D200" s="19">
        <v>3</v>
      </c>
      <c r="E200" s="20">
        <v>305.54129999999998</v>
      </c>
      <c r="F200" s="2">
        <f t="shared" si="26"/>
        <v>152.77064999999999</v>
      </c>
      <c r="G200" s="1">
        <v>89.26</v>
      </c>
      <c r="H200" s="22">
        <f t="shared" si="27"/>
        <v>44.63</v>
      </c>
      <c r="I200" s="2">
        <f t="shared" si="28"/>
        <v>197.40064999999998</v>
      </c>
      <c r="J200" s="135" t="s">
        <v>52</v>
      </c>
    </row>
    <row r="201" spans="1:10" ht="22.5">
      <c r="A201" s="3">
        <v>71</v>
      </c>
      <c r="B201" s="167" t="s">
        <v>253</v>
      </c>
      <c r="C201" s="1" t="s">
        <v>33</v>
      </c>
      <c r="D201" s="19">
        <v>3</v>
      </c>
      <c r="E201" s="20">
        <v>310.39999999999998</v>
      </c>
      <c r="F201" s="2">
        <f t="shared" si="26"/>
        <v>155.19999999999999</v>
      </c>
      <c r="G201" s="1">
        <v>84.36</v>
      </c>
      <c r="H201" s="22">
        <f t="shared" si="27"/>
        <v>42.18</v>
      </c>
      <c r="I201" s="2">
        <f t="shared" si="28"/>
        <v>197.38</v>
      </c>
      <c r="J201" s="135" t="s">
        <v>52</v>
      </c>
    </row>
    <row r="202" spans="1:10" ht="22.5">
      <c r="A202" s="3">
        <v>72</v>
      </c>
      <c r="B202" s="167" t="s">
        <v>254</v>
      </c>
      <c r="C202" s="1" t="s">
        <v>33</v>
      </c>
      <c r="D202" s="19">
        <v>3</v>
      </c>
      <c r="E202" s="20">
        <v>306.23</v>
      </c>
      <c r="F202" s="2">
        <f t="shared" si="26"/>
        <v>153.11500000000001</v>
      </c>
      <c r="G202" s="1">
        <v>86.7</v>
      </c>
      <c r="H202" s="22">
        <f t="shared" si="27"/>
        <v>43.35</v>
      </c>
      <c r="I202" s="2">
        <f t="shared" si="28"/>
        <v>196.465</v>
      </c>
      <c r="J202" s="135" t="s">
        <v>52</v>
      </c>
    </row>
    <row r="203" spans="1:10" ht="22.5">
      <c r="A203" s="3">
        <v>73</v>
      </c>
      <c r="B203" s="167" t="s">
        <v>255</v>
      </c>
      <c r="C203" s="1" t="s">
        <v>33</v>
      </c>
      <c r="D203" s="19">
        <v>3</v>
      </c>
      <c r="E203" s="20">
        <v>307.53160000000003</v>
      </c>
      <c r="F203" s="2">
        <f t="shared" si="26"/>
        <v>153.76580000000001</v>
      </c>
      <c r="G203" s="1">
        <v>85.3</v>
      </c>
      <c r="H203" s="22">
        <f t="shared" si="27"/>
        <v>42.65</v>
      </c>
      <c r="I203" s="2">
        <f t="shared" si="28"/>
        <v>196.41580000000002</v>
      </c>
      <c r="J203" s="135" t="s">
        <v>52</v>
      </c>
    </row>
    <row r="204" spans="1:10" ht="22.5">
      <c r="A204" s="3">
        <v>74</v>
      </c>
      <c r="B204" s="167" t="s">
        <v>256</v>
      </c>
      <c r="C204" s="1" t="s">
        <v>33</v>
      </c>
      <c r="D204" s="19">
        <v>3</v>
      </c>
      <c r="E204" s="20">
        <v>306.04000000000002</v>
      </c>
      <c r="F204" s="2">
        <f t="shared" si="26"/>
        <v>153.02000000000001</v>
      </c>
      <c r="G204" s="1">
        <v>86.23</v>
      </c>
      <c r="H204" s="22">
        <f t="shared" si="27"/>
        <v>43.115000000000002</v>
      </c>
      <c r="I204" s="2">
        <f t="shared" si="28"/>
        <v>196.13500000000002</v>
      </c>
      <c r="J204" s="135" t="s">
        <v>52</v>
      </c>
    </row>
    <row r="205" spans="1:10" ht="22.5">
      <c r="A205" s="3">
        <v>75</v>
      </c>
      <c r="B205" s="167" t="s">
        <v>257</v>
      </c>
      <c r="C205" s="1" t="s">
        <v>33</v>
      </c>
      <c r="D205" s="19">
        <v>3</v>
      </c>
      <c r="E205" s="29">
        <v>306.29665</v>
      </c>
      <c r="F205" s="2">
        <f t="shared" si="26"/>
        <v>153.148325</v>
      </c>
      <c r="G205" s="1">
        <v>85.76</v>
      </c>
      <c r="H205" s="22">
        <f t="shared" si="27"/>
        <v>42.88</v>
      </c>
      <c r="I205" s="2">
        <f t="shared" si="28"/>
        <v>196.028325</v>
      </c>
      <c r="J205" s="135" t="s">
        <v>52</v>
      </c>
    </row>
    <row r="206" spans="1:10" ht="22.5">
      <c r="A206" s="3">
        <v>76</v>
      </c>
      <c r="B206" s="167" t="s">
        <v>258</v>
      </c>
      <c r="C206" s="1" t="s">
        <v>33</v>
      </c>
      <c r="D206" s="19">
        <v>3</v>
      </c>
      <c r="E206" s="20">
        <v>304.53250000000003</v>
      </c>
      <c r="F206" s="2">
        <f t="shared" si="26"/>
        <v>152.26625000000001</v>
      </c>
      <c r="G206" s="1">
        <v>86.23</v>
      </c>
      <c r="H206" s="22">
        <f t="shared" si="27"/>
        <v>43.115000000000002</v>
      </c>
      <c r="I206" s="2">
        <f t="shared" si="28"/>
        <v>195.38125000000002</v>
      </c>
      <c r="J206" s="135" t="s">
        <v>52</v>
      </c>
    </row>
    <row r="207" spans="1:10" ht="22.5">
      <c r="A207" s="3">
        <v>77</v>
      </c>
      <c r="B207" s="167" t="s">
        <v>259</v>
      </c>
      <c r="C207" s="1" t="s">
        <v>33</v>
      </c>
      <c r="D207" s="19">
        <v>3</v>
      </c>
      <c r="E207" s="20">
        <v>304.47199999999998</v>
      </c>
      <c r="F207" s="2">
        <f t="shared" si="26"/>
        <v>152.23599999999999</v>
      </c>
      <c r="G207" s="1">
        <v>84.83</v>
      </c>
      <c r="H207" s="22">
        <f t="shared" si="27"/>
        <v>42.414999999999999</v>
      </c>
      <c r="I207" s="2">
        <f t="shared" si="28"/>
        <v>194.65099999999998</v>
      </c>
      <c r="J207" s="135" t="s">
        <v>52</v>
      </c>
    </row>
    <row r="208" spans="1:10" ht="22.5">
      <c r="A208" s="3">
        <v>78</v>
      </c>
      <c r="B208" s="167" t="s">
        <v>260</v>
      </c>
      <c r="C208" s="1" t="s">
        <v>33</v>
      </c>
      <c r="D208" s="19">
        <v>3</v>
      </c>
      <c r="E208" s="20">
        <v>307.70249999999999</v>
      </c>
      <c r="F208" s="2">
        <f t="shared" si="26"/>
        <v>153.85124999999999</v>
      </c>
      <c r="G208" s="1">
        <v>78.53</v>
      </c>
      <c r="H208" s="22">
        <f t="shared" si="27"/>
        <v>39.265000000000001</v>
      </c>
      <c r="I208" s="2">
        <f t="shared" si="28"/>
        <v>193.11624999999998</v>
      </c>
      <c r="J208" s="135" t="s">
        <v>52</v>
      </c>
    </row>
    <row r="209" spans="1:10" ht="22.5">
      <c r="A209" s="3">
        <v>79</v>
      </c>
      <c r="B209" s="167" t="s">
        <v>261</v>
      </c>
      <c r="C209" s="1" t="s">
        <v>33</v>
      </c>
      <c r="D209" s="19">
        <v>3</v>
      </c>
      <c r="E209" s="20">
        <v>275.8</v>
      </c>
      <c r="F209" s="2">
        <f t="shared" si="26"/>
        <v>137.9</v>
      </c>
      <c r="G209" s="1">
        <v>79.459999999999994</v>
      </c>
      <c r="H209" s="22">
        <f t="shared" si="27"/>
        <v>39.729999999999997</v>
      </c>
      <c r="I209" s="2">
        <f t="shared" si="28"/>
        <v>177.63</v>
      </c>
      <c r="J209" s="135" t="s">
        <v>52</v>
      </c>
    </row>
    <row r="210" spans="1:10" ht="22.5">
      <c r="A210" s="3">
        <v>80</v>
      </c>
      <c r="B210" s="167" t="s">
        <v>262</v>
      </c>
      <c r="C210" s="1" t="s">
        <v>33</v>
      </c>
      <c r="D210" s="19">
        <v>3</v>
      </c>
      <c r="E210" s="20">
        <v>274.41149999999999</v>
      </c>
      <c r="F210" s="2">
        <f t="shared" si="26"/>
        <v>137.20574999999999</v>
      </c>
      <c r="G210" s="1">
        <v>77.36</v>
      </c>
      <c r="H210" s="22">
        <f t="shared" si="27"/>
        <v>38.68</v>
      </c>
      <c r="I210" s="2">
        <f t="shared" si="28"/>
        <v>175.88575</v>
      </c>
      <c r="J210" s="135" t="s">
        <v>52</v>
      </c>
    </row>
    <row r="211" spans="1:10" ht="22.5">
      <c r="A211" s="3">
        <v>81</v>
      </c>
      <c r="B211" s="167" t="s">
        <v>263</v>
      </c>
      <c r="C211" s="1" t="s">
        <v>33</v>
      </c>
      <c r="D211" s="19">
        <v>3</v>
      </c>
      <c r="E211" s="20">
        <v>336.09</v>
      </c>
      <c r="F211" s="2">
        <f t="shared" si="26"/>
        <v>168.04499999999999</v>
      </c>
      <c r="G211" s="1">
        <v>67.56</v>
      </c>
      <c r="H211" s="22">
        <f t="shared" si="27"/>
        <v>33.78</v>
      </c>
      <c r="I211" s="2">
        <f t="shared" si="28"/>
        <v>201.82499999999999</v>
      </c>
      <c r="J211" s="135" t="s">
        <v>61</v>
      </c>
    </row>
    <row r="212" spans="1:10" ht="23.25" thickBot="1">
      <c r="A212" s="4">
        <v>82</v>
      </c>
      <c r="B212" s="168" t="s">
        <v>264</v>
      </c>
      <c r="C212" s="5" t="s">
        <v>33</v>
      </c>
      <c r="D212" s="23">
        <v>3</v>
      </c>
      <c r="E212" s="24">
        <v>261.60000000000002</v>
      </c>
      <c r="F212" s="6">
        <f t="shared" si="26"/>
        <v>130.80000000000001</v>
      </c>
      <c r="G212" s="5">
        <v>63.13</v>
      </c>
      <c r="H212" s="25">
        <f t="shared" si="27"/>
        <v>31.565000000000001</v>
      </c>
      <c r="I212" s="6">
        <f t="shared" si="28"/>
        <v>162.36500000000001</v>
      </c>
      <c r="J212" s="135" t="s">
        <v>61</v>
      </c>
    </row>
    <row r="213" spans="1:10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</row>
    <row r="214" spans="1:10" ht="32.25" thickBot="1">
      <c r="A214" s="30" t="s">
        <v>0</v>
      </c>
      <c r="B214" s="111" t="s">
        <v>1</v>
      </c>
      <c r="C214" s="30" t="s">
        <v>2</v>
      </c>
      <c r="D214" s="30" t="s">
        <v>3</v>
      </c>
      <c r="E214" s="30" t="s">
        <v>4</v>
      </c>
      <c r="F214" s="30" t="s">
        <v>5</v>
      </c>
      <c r="G214" s="30" t="s">
        <v>7</v>
      </c>
      <c r="H214" s="30" t="s">
        <v>6</v>
      </c>
      <c r="I214" s="30" t="s">
        <v>8</v>
      </c>
      <c r="J214" s="111" t="s">
        <v>18</v>
      </c>
    </row>
    <row r="215" spans="1:10">
      <c r="A215" s="33">
        <v>1</v>
      </c>
      <c r="B215" s="145" t="s">
        <v>265</v>
      </c>
      <c r="C215" s="34" t="s">
        <v>34</v>
      </c>
      <c r="D215" s="34">
        <v>2</v>
      </c>
      <c r="E215" s="34">
        <v>377.2063</v>
      </c>
      <c r="F215" s="35">
        <f t="shared" ref="F215:F237" si="29">E215*50%</f>
        <v>188.60315</v>
      </c>
      <c r="G215" s="34">
        <v>87.4</v>
      </c>
      <c r="H215" s="35">
        <f t="shared" ref="H215:H237" si="30">G215*50%</f>
        <v>43.7</v>
      </c>
      <c r="I215" s="35">
        <f t="shared" ref="I215:I237" si="31">F215+H215</f>
        <v>232.30315000000002</v>
      </c>
      <c r="J215" s="112" t="s">
        <v>62</v>
      </c>
    </row>
    <row r="216" spans="1:10">
      <c r="A216" s="36">
        <v>2</v>
      </c>
      <c r="B216" s="146" t="s">
        <v>266</v>
      </c>
      <c r="C216" s="37" t="s">
        <v>34</v>
      </c>
      <c r="D216" s="37">
        <v>2</v>
      </c>
      <c r="E216" s="37">
        <v>370.55840000000001</v>
      </c>
      <c r="F216" s="38">
        <f t="shared" si="29"/>
        <v>185.2792</v>
      </c>
      <c r="G216" s="37">
        <v>89.03</v>
      </c>
      <c r="H216" s="38">
        <f t="shared" si="30"/>
        <v>44.515000000000001</v>
      </c>
      <c r="I216" s="38">
        <f t="shared" si="31"/>
        <v>229.79419999999999</v>
      </c>
      <c r="J216" s="113" t="s">
        <v>62</v>
      </c>
    </row>
    <row r="217" spans="1:10">
      <c r="A217" s="36">
        <v>3</v>
      </c>
      <c r="B217" s="146" t="s">
        <v>267</v>
      </c>
      <c r="C217" s="37" t="s">
        <v>34</v>
      </c>
      <c r="D217" s="37">
        <v>2</v>
      </c>
      <c r="E217" s="37">
        <v>369.5299</v>
      </c>
      <c r="F217" s="38">
        <f t="shared" si="29"/>
        <v>184.76495</v>
      </c>
      <c r="G217" s="37">
        <v>89.96</v>
      </c>
      <c r="H217" s="38">
        <f t="shared" si="30"/>
        <v>44.98</v>
      </c>
      <c r="I217" s="38">
        <f t="shared" si="31"/>
        <v>229.74494999999999</v>
      </c>
      <c r="J217" s="113" t="s">
        <v>62</v>
      </c>
    </row>
    <row r="218" spans="1:10">
      <c r="A218" s="36">
        <v>4</v>
      </c>
      <c r="B218" s="146" t="s">
        <v>268</v>
      </c>
      <c r="C218" s="37" t="s">
        <v>34</v>
      </c>
      <c r="D218" s="37">
        <v>2</v>
      </c>
      <c r="E218" s="37">
        <v>369.02120000000002</v>
      </c>
      <c r="F218" s="38">
        <f t="shared" si="29"/>
        <v>184.51060000000001</v>
      </c>
      <c r="G218" s="37">
        <v>89.67</v>
      </c>
      <c r="H218" s="38">
        <f t="shared" si="30"/>
        <v>44.835000000000001</v>
      </c>
      <c r="I218" s="38">
        <f t="shared" si="31"/>
        <v>229.34560000000002</v>
      </c>
      <c r="J218" s="113" t="s">
        <v>62</v>
      </c>
    </row>
    <row r="219" spans="1:10">
      <c r="A219" s="36">
        <v>5</v>
      </c>
      <c r="B219" s="146" t="s">
        <v>269</v>
      </c>
      <c r="C219" s="37" t="s">
        <v>34</v>
      </c>
      <c r="D219" s="37">
        <v>2</v>
      </c>
      <c r="E219" s="37">
        <v>368.70850000000002</v>
      </c>
      <c r="F219" s="38">
        <f t="shared" si="29"/>
        <v>184.35425000000001</v>
      </c>
      <c r="G219" s="37">
        <v>89.73</v>
      </c>
      <c r="H219" s="38">
        <f t="shared" si="30"/>
        <v>44.865000000000002</v>
      </c>
      <c r="I219" s="38">
        <f t="shared" si="31"/>
        <v>229.21925000000002</v>
      </c>
      <c r="J219" s="113" t="s">
        <v>62</v>
      </c>
    </row>
    <row r="220" spans="1:10" ht="12" thickBot="1">
      <c r="A220" s="39">
        <v>6</v>
      </c>
      <c r="B220" s="147" t="s">
        <v>270</v>
      </c>
      <c r="C220" s="40" t="s">
        <v>34</v>
      </c>
      <c r="D220" s="40">
        <v>2</v>
      </c>
      <c r="E220" s="40">
        <v>364.90359999999998</v>
      </c>
      <c r="F220" s="41">
        <f t="shared" si="29"/>
        <v>182.45179999999999</v>
      </c>
      <c r="G220" s="40">
        <v>91.6</v>
      </c>
      <c r="H220" s="41">
        <f t="shared" si="30"/>
        <v>45.8</v>
      </c>
      <c r="I220" s="41">
        <f t="shared" si="31"/>
        <v>228.2518</v>
      </c>
      <c r="J220" s="114" t="s">
        <v>62</v>
      </c>
    </row>
    <row r="221" spans="1:10">
      <c r="A221" s="62">
        <v>7</v>
      </c>
      <c r="B221" s="148" t="s">
        <v>271</v>
      </c>
      <c r="C221" s="63" t="s">
        <v>34</v>
      </c>
      <c r="D221" s="63">
        <v>2</v>
      </c>
      <c r="E221" s="63">
        <v>370.93860000000001</v>
      </c>
      <c r="F221" s="66">
        <f t="shared" si="29"/>
        <v>185.4693</v>
      </c>
      <c r="G221" s="63">
        <v>83.43</v>
      </c>
      <c r="H221" s="66">
        <f t="shared" si="30"/>
        <v>41.715000000000003</v>
      </c>
      <c r="I221" s="66">
        <f t="shared" si="31"/>
        <v>227.18430000000001</v>
      </c>
      <c r="J221" s="115" t="s">
        <v>63</v>
      </c>
    </row>
    <row r="222" spans="1:10">
      <c r="A222" s="68">
        <v>8</v>
      </c>
      <c r="B222" s="149" t="s">
        <v>272</v>
      </c>
      <c r="C222" s="60" t="s">
        <v>34</v>
      </c>
      <c r="D222" s="60">
        <v>2</v>
      </c>
      <c r="E222" s="60">
        <v>372.923</v>
      </c>
      <c r="F222" s="61">
        <f t="shared" si="29"/>
        <v>186.4615</v>
      </c>
      <c r="G222" s="60">
        <v>79.7</v>
      </c>
      <c r="H222" s="61">
        <f t="shared" si="30"/>
        <v>39.85</v>
      </c>
      <c r="I222" s="61">
        <f t="shared" si="31"/>
        <v>226.3115</v>
      </c>
      <c r="J222" s="116" t="s">
        <v>64</v>
      </c>
    </row>
    <row r="223" spans="1:10">
      <c r="A223" s="68">
        <v>9</v>
      </c>
      <c r="B223" s="149" t="s">
        <v>273</v>
      </c>
      <c r="C223" s="60" t="s">
        <v>34</v>
      </c>
      <c r="D223" s="60">
        <v>2</v>
      </c>
      <c r="E223" s="60">
        <v>370.47</v>
      </c>
      <c r="F223" s="61">
        <f t="shared" si="29"/>
        <v>185.23500000000001</v>
      </c>
      <c r="G223" s="60">
        <v>81.8</v>
      </c>
      <c r="H223" s="61">
        <f t="shared" si="30"/>
        <v>40.9</v>
      </c>
      <c r="I223" s="61">
        <f t="shared" si="31"/>
        <v>226.13500000000002</v>
      </c>
      <c r="J223" s="116" t="s">
        <v>65</v>
      </c>
    </row>
    <row r="224" spans="1:10">
      <c r="A224" s="68">
        <v>10</v>
      </c>
      <c r="B224" s="149" t="s">
        <v>274</v>
      </c>
      <c r="C224" s="60" t="s">
        <v>34</v>
      </c>
      <c r="D224" s="60">
        <v>2</v>
      </c>
      <c r="E224" s="60">
        <v>371.91079999999999</v>
      </c>
      <c r="F224" s="61">
        <f t="shared" si="29"/>
        <v>185.9554</v>
      </c>
      <c r="G224" s="60">
        <v>78.06</v>
      </c>
      <c r="H224" s="61">
        <f t="shared" si="30"/>
        <v>39.03</v>
      </c>
      <c r="I224" s="61">
        <f t="shared" si="31"/>
        <v>224.9854</v>
      </c>
      <c r="J224" s="116" t="s">
        <v>66</v>
      </c>
    </row>
    <row r="225" spans="1:10">
      <c r="A225" s="68">
        <v>11</v>
      </c>
      <c r="B225" s="149" t="s">
        <v>275</v>
      </c>
      <c r="C225" s="60" t="s">
        <v>34</v>
      </c>
      <c r="D225" s="60">
        <v>2</v>
      </c>
      <c r="E225" s="60">
        <v>372.11</v>
      </c>
      <c r="F225" s="61">
        <f t="shared" si="29"/>
        <v>186.05500000000001</v>
      </c>
      <c r="G225" s="60">
        <v>75.5</v>
      </c>
      <c r="H225" s="61">
        <f t="shared" si="30"/>
        <v>37.75</v>
      </c>
      <c r="I225" s="61">
        <f t="shared" si="31"/>
        <v>223.80500000000001</v>
      </c>
      <c r="J225" s="116" t="s">
        <v>67</v>
      </c>
    </row>
    <row r="226" spans="1:10" ht="12" thickBot="1">
      <c r="A226" s="72">
        <v>12</v>
      </c>
      <c r="B226" s="154" t="s">
        <v>276</v>
      </c>
      <c r="C226" s="73" t="s">
        <v>34</v>
      </c>
      <c r="D226" s="73">
        <v>2</v>
      </c>
      <c r="E226" s="73">
        <v>368.89069999999998</v>
      </c>
      <c r="F226" s="76">
        <f t="shared" si="29"/>
        <v>184.44534999999999</v>
      </c>
      <c r="G226" s="73">
        <v>75.73</v>
      </c>
      <c r="H226" s="76">
        <f t="shared" si="30"/>
        <v>37.865000000000002</v>
      </c>
      <c r="I226" s="76">
        <f t="shared" si="31"/>
        <v>222.31035</v>
      </c>
      <c r="J226" s="117" t="s">
        <v>68</v>
      </c>
    </row>
    <row r="227" spans="1:10">
      <c r="A227" s="33">
        <v>13</v>
      </c>
      <c r="B227" s="145" t="s">
        <v>277</v>
      </c>
      <c r="C227" s="34" t="s">
        <v>34</v>
      </c>
      <c r="D227" s="34">
        <v>3</v>
      </c>
      <c r="E227" s="34">
        <v>383.80329999999998</v>
      </c>
      <c r="F227" s="35">
        <f>E227*50%</f>
        <v>191.90164999999999</v>
      </c>
      <c r="G227" s="34">
        <v>82.5</v>
      </c>
      <c r="H227" s="35">
        <f>G227*50%</f>
        <v>41.25</v>
      </c>
      <c r="I227" s="35">
        <f>F227+H227</f>
        <v>233.15164999999999</v>
      </c>
      <c r="J227" s="112" t="s">
        <v>70</v>
      </c>
    </row>
    <row r="228" spans="1:10">
      <c r="A228" s="36">
        <v>14</v>
      </c>
      <c r="B228" s="146" t="s">
        <v>278</v>
      </c>
      <c r="C228" s="37" t="s">
        <v>34</v>
      </c>
      <c r="D228" s="37">
        <v>3</v>
      </c>
      <c r="E228" s="37">
        <v>370.88630000000001</v>
      </c>
      <c r="F228" s="38">
        <f>E228*50%</f>
        <v>185.44315</v>
      </c>
      <c r="G228" s="37">
        <v>84.13</v>
      </c>
      <c r="H228" s="38">
        <f>G228*50%</f>
        <v>42.064999999999998</v>
      </c>
      <c r="I228" s="38">
        <f>F228+H228</f>
        <v>227.50815</v>
      </c>
      <c r="J228" s="113" t="s">
        <v>70</v>
      </c>
    </row>
    <row r="229" spans="1:10">
      <c r="A229" s="36">
        <v>15</v>
      </c>
      <c r="B229" s="146" t="s">
        <v>279</v>
      </c>
      <c r="C229" s="37" t="s">
        <v>34</v>
      </c>
      <c r="D229" s="37">
        <v>3</v>
      </c>
      <c r="E229" s="37">
        <v>379.43119999999999</v>
      </c>
      <c r="F229" s="38">
        <f>E229*50%</f>
        <v>189.71559999999999</v>
      </c>
      <c r="G229" s="37">
        <v>72.459999999999994</v>
      </c>
      <c r="H229" s="38">
        <f>G229*50%</f>
        <v>36.229999999999997</v>
      </c>
      <c r="I229" s="38">
        <f>F229+H229</f>
        <v>225.94559999999998</v>
      </c>
      <c r="J229" s="113" t="s">
        <v>70</v>
      </c>
    </row>
    <row r="230" spans="1:10" ht="12" thickBot="1">
      <c r="A230" s="39">
        <v>16</v>
      </c>
      <c r="B230" s="147" t="s">
        <v>280</v>
      </c>
      <c r="C230" s="40" t="s">
        <v>34</v>
      </c>
      <c r="D230" s="40">
        <v>3</v>
      </c>
      <c r="E230" s="40">
        <v>373.66890000000001</v>
      </c>
      <c r="F230" s="41">
        <f>E230*50%</f>
        <v>186.83445</v>
      </c>
      <c r="G230" s="40">
        <v>74.33</v>
      </c>
      <c r="H230" s="41">
        <f>G230*50%</f>
        <v>37.164999999999999</v>
      </c>
      <c r="I230" s="41">
        <f>F230+H230</f>
        <v>223.99945</v>
      </c>
      <c r="J230" s="114" t="s">
        <v>70</v>
      </c>
    </row>
    <row r="231" spans="1:10">
      <c r="A231" s="7">
        <v>17</v>
      </c>
      <c r="B231" s="151" t="s">
        <v>281</v>
      </c>
      <c r="C231" s="7" t="s">
        <v>34</v>
      </c>
      <c r="D231" s="7">
        <v>2</v>
      </c>
      <c r="E231" s="7">
        <v>371.71859999999998</v>
      </c>
      <c r="F231" s="8">
        <f t="shared" si="29"/>
        <v>185.85929999999999</v>
      </c>
      <c r="G231" s="7">
        <v>72.23</v>
      </c>
      <c r="H231" s="8">
        <f t="shared" si="30"/>
        <v>36.115000000000002</v>
      </c>
      <c r="I231" s="8">
        <f t="shared" si="31"/>
        <v>221.9743</v>
      </c>
      <c r="J231" s="118" t="s">
        <v>69</v>
      </c>
    </row>
    <row r="232" spans="1:10">
      <c r="A232" s="1">
        <v>18</v>
      </c>
      <c r="B232" s="152" t="s">
        <v>282</v>
      </c>
      <c r="C232" s="1" t="s">
        <v>34</v>
      </c>
      <c r="D232" s="1">
        <v>2</v>
      </c>
      <c r="E232" s="1">
        <v>354.06</v>
      </c>
      <c r="F232" s="2">
        <f t="shared" si="29"/>
        <v>177.03</v>
      </c>
      <c r="G232" s="1">
        <v>80.63</v>
      </c>
      <c r="H232" s="2">
        <f t="shared" si="30"/>
        <v>40.314999999999998</v>
      </c>
      <c r="I232" s="2">
        <f t="shared" si="31"/>
        <v>217.345</v>
      </c>
      <c r="J232" s="119" t="s">
        <v>69</v>
      </c>
    </row>
    <row r="233" spans="1:10">
      <c r="A233" s="1">
        <v>19</v>
      </c>
      <c r="B233" s="152" t="s">
        <v>283</v>
      </c>
      <c r="C233" s="1" t="s">
        <v>34</v>
      </c>
      <c r="D233" s="1">
        <v>2</v>
      </c>
      <c r="E233" s="1">
        <v>349.22480000000002</v>
      </c>
      <c r="F233" s="2">
        <f t="shared" si="29"/>
        <v>174.61240000000001</v>
      </c>
      <c r="G233" s="1">
        <v>84.83</v>
      </c>
      <c r="H233" s="2">
        <f t="shared" si="30"/>
        <v>42.414999999999999</v>
      </c>
      <c r="I233" s="2">
        <f t="shared" si="31"/>
        <v>217.0274</v>
      </c>
      <c r="J233" s="119" t="s">
        <v>69</v>
      </c>
    </row>
    <row r="234" spans="1:10">
      <c r="A234" s="1">
        <v>20</v>
      </c>
      <c r="B234" s="152" t="s">
        <v>284</v>
      </c>
      <c r="C234" s="1" t="s">
        <v>34</v>
      </c>
      <c r="D234" s="1">
        <v>2</v>
      </c>
      <c r="E234" s="1">
        <v>350.63470000000001</v>
      </c>
      <c r="F234" s="2">
        <f t="shared" si="29"/>
        <v>175.31735</v>
      </c>
      <c r="G234" s="1">
        <v>80.86</v>
      </c>
      <c r="H234" s="2">
        <f t="shared" si="30"/>
        <v>40.43</v>
      </c>
      <c r="I234" s="2">
        <f t="shared" si="31"/>
        <v>215.74735000000001</v>
      </c>
      <c r="J234" s="119" t="s">
        <v>69</v>
      </c>
    </row>
    <row r="235" spans="1:10">
      <c r="A235" s="1">
        <v>21</v>
      </c>
      <c r="B235" s="152" t="s">
        <v>285</v>
      </c>
      <c r="C235" s="1" t="s">
        <v>34</v>
      </c>
      <c r="D235" s="1">
        <v>2</v>
      </c>
      <c r="E235" s="1">
        <v>344.14190000000002</v>
      </c>
      <c r="F235" s="2">
        <f t="shared" si="29"/>
        <v>172.07095000000001</v>
      </c>
      <c r="G235" s="1">
        <v>82.26</v>
      </c>
      <c r="H235" s="2">
        <f t="shared" si="30"/>
        <v>41.13</v>
      </c>
      <c r="I235" s="2">
        <f t="shared" si="31"/>
        <v>213.20095000000001</v>
      </c>
      <c r="J235" s="119" t="s">
        <v>69</v>
      </c>
    </row>
    <row r="236" spans="1:10">
      <c r="A236" s="1">
        <v>22</v>
      </c>
      <c r="B236" s="152" t="s">
        <v>286</v>
      </c>
      <c r="C236" s="1" t="s">
        <v>34</v>
      </c>
      <c r="D236" s="1">
        <v>2</v>
      </c>
      <c r="E236" s="1">
        <v>342.97070000000002</v>
      </c>
      <c r="F236" s="2">
        <f t="shared" si="29"/>
        <v>171.48535000000001</v>
      </c>
      <c r="G236" s="1">
        <v>61.03</v>
      </c>
      <c r="H236" s="2">
        <f t="shared" si="30"/>
        <v>30.515000000000001</v>
      </c>
      <c r="I236" s="2">
        <f t="shared" si="31"/>
        <v>202.00035000000003</v>
      </c>
      <c r="J236" s="119" t="s">
        <v>69</v>
      </c>
    </row>
    <row r="237" spans="1:10">
      <c r="A237" s="1">
        <v>23</v>
      </c>
      <c r="B237" s="152" t="s">
        <v>287</v>
      </c>
      <c r="C237" s="1" t="s">
        <v>34</v>
      </c>
      <c r="D237" s="1">
        <v>2</v>
      </c>
      <c r="E237" s="1">
        <v>329.19499999999999</v>
      </c>
      <c r="F237" s="2">
        <f t="shared" si="29"/>
        <v>164.5975</v>
      </c>
      <c r="G237" s="1">
        <v>72.459999999999994</v>
      </c>
      <c r="H237" s="2">
        <f t="shared" si="30"/>
        <v>36.229999999999997</v>
      </c>
      <c r="I237" s="2">
        <f t="shared" si="31"/>
        <v>200.82749999999999</v>
      </c>
      <c r="J237" s="119" t="s">
        <v>35</v>
      </c>
    </row>
  </sheetData>
  <mergeCells count="7">
    <mergeCell ref="A129:J129"/>
    <mergeCell ref="A213:J213"/>
    <mergeCell ref="A1:J1"/>
    <mergeCell ref="A28:J28"/>
    <mergeCell ref="A41:J41"/>
    <mergeCell ref="A47:J47"/>
    <mergeCell ref="A93:J93"/>
  </mergeCells>
  <conditionalFormatting sqref="J3:J27 J49:J67 J90:J92 J43:J44">
    <cfRule type="containsText" dxfId="22" priority="24" operator="containsText" text="Not ortalaması yetersiz">
      <formula>NOT(ISERROR(SEARCH("Not ortalaması yetersiz",J3)))</formula>
    </cfRule>
  </conditionalFormatting>
  <conditionalFormatting sqref="J45:J46">
    <cfRule type="containsText" dxfId="20" priority="22" operator="containsText" text="Not ortalaması yetersiz">
      <formula>NOT(ISERROR(SEARCH("Not ortalaması yetersiz",J45)))</formula>
    </cfRule>
  </conditionalFormatting>
  <conditionalFormatting sqref="J95:J106 J111:J127">
    <cfRule type="containsText" dxfId="19" priority="20" operator="containsText" text="Not ortalaması yetersiz">
      <formula>NOT(ISERROR(SEARCH("Not ortalaması yetersiz",J95)))</formula>
    </cfRule>
  </conditionalFormatting>
  <conditionalFormatting sqref="J215:J237">
    <cfRule type="containsText" dxfId="18" priority="17" operator="containsText" text="Not ortalaması yetersiz">
      <formula>NOT(ISERROR(SEARCH("Not ortalaması yetersiz",J215)))</formula>
    </cfRule>
  </conditionalFormatting>
  <conditionalFormatting sqref="J68:J89">
    <cfRule type="containsText" dxfId="16" priority="14" operator="containsText" text="Not ortalaması yetersiz">
      <formula>NOT(ISERROR(SEARCH("Not ortalaması yetersiz",J68)))</formula>
    </cfRule>
  </conditionalFormatting>
  <conditionalFormatting sqref="J107:J110">
    <cfRule type="containsText" dxfId="15" priority="13" operator="containsText" text="Not ortalaması yetersiz">
      <formula>NOT(ISERROR(SEARCH("Not ortalaması yetersiz",J107)))</formula>
    </cfRule>
  </conditionalFormatting>
  <conditionalFormatting sqref="J128">
    <cfRule type="containsText" dxfId="14" priority="12" operator="containsText" text="Not ortalaması yetersiz">
      <formula>NOT(ISERROR(SEARCH("Not ortalaması yetersiz",J128)))</formula>
    </cfRule>
  </conditionalFormatting>
  <conditionalFormatting sqref="J131:J136">
    <cfRule type="containsText" dxfId="13" priority="11" operator="containsText" text="Not ortalaması yetersiz">
      <formula>NOT(ISERROR(SEARCH("Not ortalaması yetersiz",J131)))</formula>
    </cfRule>
  </conditionalFormatting>
  <conditionalFormatting sqref="J137:J142">
    <cfRule type="containsText" dxfId="12" priority="10" operator="containsText" text="Not ortalaması yetersiz">
      <formula>NOT(ISERROR(SEARCH("Not ortalaması yetersiz",J137)))</formula>
    </cfRule>
  </conditionalFormatting>
  <conditionalFormatting sqref="J143:J145">
    <cfRule type="containsText" dxfId="11" priority="9" operator="containsText" text="Not ortalaması yetersiz">
      <formula>NOT(ISERROR(SEARCH("Not ortalaması yetersiz",J143)))</formula>
    </cfRule>
  </conditionalFormatting>
  <conditionalFormatting sqref="J146:J148">
    <cfRule type="containsText" dxfId="10" priority="8" operator="containsText" text="Not ortalaması yetersiz">
      <formula>NOT(ISERROR(SEARCH("Not ortalaması yetersiz",J146)))</formula>
    </cfRule>
  </conditionalFormatting>
  <conditionalFormatting sqref="J149:J154">
    <cfRule type="containsText" dxfId="9" priority="7" operator="containsText" text="Not ortalaması yetersiz">
      <formula>NOT(ISERROR(SEARCH("Not ortalaması yetersiz",J149)))</formula>
    </cfRule>
  </conditionalFormatting>
  <conditionalFormatting sqref="J155:J205">
    <cfRule type="containsText" dxfId="8" priority="6" operator="containsText" text="Not ortalaması yetersiz">
      <formula>NOT(ISERROR(SEARCH("Not ortalaması yetersiz",J155)))</formula>
    </cfRule>
  </conditionalFormatting>
  <conditionalFormatting sqref="J206:J210">
    <cfRule type="containsText" dxfId="7" priority="5" operator="containsText" text="Not ortalaması yetersiz">
      <formula>NOT(ISERROR(SEARCH("Not ortalaması yetersiz",J206)))</formula>
    </cfRule>
  </conditionalFormatting>
  <conditionalFormatting sqref="J211:J212">
    <cfRule type="containsText" dxfId="6" priority="4" operator="containsText" text="Not ortalaması yetersiz">
      <formula>NOT(ISERROR(SEARCH("Not ortalaması yetersiz",J211)))</formula>
    </cfRule>
  </conditionalFormatting>
  <conditionalFormatting sqref="J33 J38:J40">
    <cfRule type="containsText" dxfId="5" priority="3" operator="containsText" text="Not ortalaması yetersiz">
      <formula>NOT(ISERROR(SEARCH("Not ortalaması yetersiz",J33)))</formula>
    </cfRule>
  </conditionalFormatting>
  <conditionalFormatting sqref="J30:J32 J34:J36">
    <cfRule type="containsText" dxfId="3" priority="2" operator="containsText" text="Not ortalaması yetersiz">
      <formula>NOT(ISERROR(SEARCH("Not ortalaması yetersiz",J30)))</formula>
    </cfRule>
  </conditionalFormatting>
  <conditionalFormatting sqref="J37">
    <cfRule type="containsText" dxfId="1" priority="1" operator="containsText" text="Not ortalaması yetersiz">
      <formula>NOT(ISERROR(SEARCH("Not ortalaması yetersiz",J37)))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2021-09-03T07:40:41Z</dcterms:modified>
</cp:coreProperties>
</file>